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xr:revisionPtr revIDLastSave="0" documentId="8_{127859B3-4425-4C09-A8D6-55F5C84244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4" i="1" l="1"/>
  <c r="F121" i="1"/>
  <c r="F194" i="1"/>
  <c r="F126" i="1"/>
  <c r="F178" i="1" l="1"/>
  <c r="F106" i="1"/>
  <c r="F109" i="1"/>
  <c r="A109" i="1" s="1"/>
  <c r="F202" i="1"/>
  <c r="A202" i="1" s="1"/>
  <c r="F97" i="1"/>
  <c r="F118" i="1"/>
  <c r="F71" i="1"/>
  <c r="F169" i="1"/>
  <c r="A169" i="1" s="1"/>
  <c r="F93" i="1"/>
  <c r="F41" i="1"/>
  <c r="A41" i="1" s="1"/>
  <c r="F51" i="1"/>
  <c r="F85" i="1"/>
  <c r="A85" i="1" s="1"/>
  <c r="F94" i="1"/>
  <c r="F185" i="1"/>
  <c r="A185" i="1" s="1"/>
  <c r="F198" i="1"/>
  <c r="F200" i="1"/>
  <c r="A200" i="1" s="1"/>
  <c r="F24" i="1"/>
  <c r="A24" i="1" s="1"/>
  <c r="F49" i="1"/>
  <c r="A49" i="1" s="1"/>
  <c r="F135" i="1"/>
  <c r="A135" i="1" s="1"/>
  <c r="F77" i="1"/>
  <c r="A77" i="1" s="1"/>
  <c r="F112" i="1"/>
  <c r="A112" i="1" s="1"/>
  <c r="F123" i="1"/>
  <c r="A123" i="1" s="1"/>
  <c r="F143" i="1"/>
  <c r="F29" i="1"/>
  <c r="A29" i="1" s="1"/>
  <c r="F187" i="1"/>
  <c r="F19" i="1"/>
  <c r="F31" i="1"/>
  <c r="A31" i="1" s="1"/>
  <c r="F89" i="1"/>
  <c r="A89" i="1" s="1"/>
  <c r="F107" i="1"/>
  <c r="F183" i="1"/>
  <c r="F20" i="1"/>
  <c r="F28" i="1"/>
  <c r="A28" i="1" s="1"/>
  <c r="F47" i="1"/>
  <c r="A47" i="1" s="1"/>
  <c r="F73" i="1"/>
  <c r="F76" i="1"/>
  <c r="F147" i="1"/>
  <c r="F151" i="1"/>
  <c r="A151" i="1" s="1"/>
  <c r="F174" i="1"/>
  <c r="F177" i="1"/>
  <c r="A177" i="1" s="1"/>
  <c r="F67" i="1"/>
  <c r="A67" i="1" s="1"/>
  <c r="F188" i="1"/>
  <c r="F189" i="1"/>
  <c r="F165" i="1"/>
  <c r="A165" i="1" s="1"/>
  <c r="F180" i="1"/>
  <c r="A180" i="1" s="1"/>
  <c r="F133" i="1"/>
  <c r="F176" i="1"/>
  <c r="F108" i="1"/>
  <c r="A108" i="1" s="1"/>
  <c r="F213" i="1"/>
  <c r="A213" i="1" s="1"/>
  <c r="F219" i="1"/>
  <c r="F217" i="1"/>
  <c r="A217" i="1" s="1"/>
  <c r="F203" i="1"/>
  <c r="A203" i="1" s="1"/>
  <c r="F216" i="1"/>
  <c r="A216" i="1" s="1"/>
  <c r="F7" i="1"/>
  <c r="F30" i="1"/>
  <c r="F39" i="1"/>
  <c r="F70" i="1"/>
  <c r="A70" i="1" s="1"/>
  <c r="F113" i="1"/>
  <c r="F214" i="1"/>
  <c r="F79" i="1"/>
  <c r="A79" i="1" s="1"/>
  <c r="F158" i="1"/>
  <c r="A158" i="1" s="1"/>
  <c r="F86" i="1"/>
  <c r="A86" i="1" s="1"/>
  <c r="F84" i="1"/>
  <c r="A84" i="1" s="1"/>
  <c r="F80" i="1"/>
  <c r="F96" i="1"/>
  <c r="A96" i="1" s="1"/>
  <c r="F192" i="1"/>
  <c r="A192" i="1" s="1"/>
  <c r="F54" i="1"/>
  <c r="A54" i="1" s="1"/>
  <c r="F68" i="1"/>
  <c r="A68" i="1" s="1"/>
  <c r="F127" i="1"/>
  <c r="F161" i="1"/>
  <c r="F157" i="1"/>
  <c r="F105" i="1"/>
  <c r="A105" i="1" s="1"/>
  <c r="F205" i="1"/>
  <c r="A205" i="1" s="1"/>
  <c r="F209" i="1"/>
  <c r="F14" i="1"/>
  <c r="A14" i="1" s="1"/>
  <c r="F25" i="1"/>
  <c r="A25" i="1" s="1"/>
  <c r="F34" i="1"/>
  <c r="A34" i="1" s="1"/>
  <c r="F119" i="1"/>
  <c r="F74" i="1"/>
  <c r="F72" i="1"/>
  <c r="A72" i="1" s="1"/>
  <c r="F201" i="1"/>
  <c r="A201" i="1" s="1"/>
  <c r="F27" i="1"/>
  <c r="F42" i="1"/>
  <c r="F52" i="1"/>
  <c r="F64" i="1"/>
  <c r="A64" i="1" s="1"/>
  <c r="F57" i="1"/>
  <c r="F61" i="1"/>
  <c r="F124" i="1"/>
  <c r="F220" i="1"/>
  <c r="A220" i="1" s="1"/>
  <c r="F155" i="1"/>
  <c r="F66" i="1"/>
  <c r="A66" i="1" s="1"/>
  <c r="F159" i="1"/>
  <c r="A159" i="1" s="1"/>
  <c r="F179" i="1"/>
  <c r="A179" i="1" s="1"/>
  <c r="F145" i="1"/>
  <c r="A145" i="1" s="1"/>
  <c r="F172" i="1"/>
  <c r="A172" i="1" s="1"/>
  <c r="F75" i="1"/>
  <c r="F110" i="1"/>
  <c r="A110" i="1" s="1"/>
  <c r="F131" i="1"/>
  <c r="A131" i="1" s="1"/>
  <c r="F116" i="1"/>
  <c r="F23" i="1"/>
  <c r="F69" i="1"/>
  <c r="F102" i="1"/>
  <c r="A102" i="1" s="1"/>
  <c r="F125" i="1"/>
  <c r="F45" i="1"/>
  <c r="A45" i="1" s="1"/>
  <c r="F8" i="1"/>
  <c r="A8" i="1" s="1"/>
  <c r="F13" i="1"/>
  <c r="F18" i="1"/>
  <c r="F15" i="1"/>
  <c r="A15" i="1" s="1"/>
  <c r="F21" i="1"/>
  <c r="A21" i="1" s="1"/>
  <c r="F22" i="1"/>
  <c r="A22" i="1" s="1"/>
  <c r="F32" i="1"/>
  <c r="A32" i="1" s="1"/>
  <c r="F38" i="1"/>
  <c r="A38" i="1" s="1"/>
  <c r="F36" i="1"/>
  <c r="A36" i="1" s="1"/>
  <c r="F122" i="1"/>
  <c r="F62" i="1"/>
  <c r="F186" i="1"/>
  <c r="A186" i="1" s="1"/>
  <c r="F152" i="1"/>
  <c r="A152" i="1" s="1"/>
  <c r="F132" i="1"/>
  <c r="F141" i="1"/>
  <c r="A141" i="1" s="1"/>
  <c r="F173" i="1"/>
  <c r="A173" i="1" s="1"/>
  <c r="F210" i="1"/>
  <c r="F82" i="1"/>
  <c r="F81" i="1"/>
  <c r="F87" i="1"/>
  <c r="A87" i="1" s="1"/>
  <c r="F90" i="1"/>
  <c r="F196" i="1"/>
  <c r="A196" i="1" s="1"/>
  <c r="F184" i="1"/>
  <c r="A184" i="1" s="1"/>
  <c r="F33" i="1"/>
  <c r="A33" i="1" s="1"/>
  <c r="F120" i="1"/>
  <c r="F128" i="1"/>
  <c r="F136" i="1"/>
  <c r="F139" i="1"/>
  <c r="A139" i="1" s="1"/>
  <c r="F100" i="1"/>
  <c r="F168" i="1"/>
  <c r="A168" i="1" s="1"/>
  <c r="F167" i="1"/>
  <c r="A167" i="1" s="1"/>
  <c r="F83" i="1"/>
  <c r="F91" i="1"/>
  <c r="A91" i="1" s="1"/>
  <c r="F95" i="1"/>
  <c r="F154" i="1"/>
  <c r="F101" i="1"/>
  <c r="A101" i="1" s="1"/>
  <c r="F163" i="1"/>
  <c r="A163" i="1" s="1"/>
  <c r="F190" i="1"/>
  <c r="F162" i="1"/>
  <c r="F149" i="1"/>
  <c r="A149" i="1" s="1"/>
  <c r="F160" i="1"/>
  <c r="A160" i="1" s="1"/>
  <c r="F181" i="1"/>
  <c r="F211" i="1"/>
  <c r="F204" i="1"/>
  <c r="A204" i="1" s="1"/>
  <c r="F146" i="1"/>
  <c r="F99" i="1"/>
  <c r="A99" i="1" s="1"/>
  <c r="F166" i="1"/>
  <c r="A166" i="1" s="1"/>
  <c r="F156" i="1"/>
  <c r="A156" i="1" s="1"/>
  <c r="F197" i="1"/>
  <c r="A197" i="1" s="1"/>
  <c r="F137" i="1"/>
  <c r="A137" i="1" s="1"/>
  <c r="F171" i="1"/>
  <c r="A121" i="1"/>
  <c r="F9" i="1"/>
  <c r="A9" i="1" s="1"/>
  <c r="F17" i="1"/>
  <c r="F26" i="1"/>
  <c r="F55" i="1"/>
  <c r="F129" i="1"/>
  <c r="A129" i="1" s="1"/>
  <c r="F130" i="1"/>
  <c r="A130" i="1" s="1"/>
  <c r="F164" i="1"/>
  <c r="A164" i="1" s="1"/>
  <c r="F10" i="1"/>
  <c r="A10" i="1" s="1"/>
  <c r="F12" i="1"/>
  <c r="A12" i="1" s="1"/>
  <c r="F111" i="1"/>
  <c r="A111" i="1" s="1"/>
  <c r="F35" i="1"/>
  <c r="A35" i="1" s="1"/>
  <c r="F44" i="1"/>
  <c r="F48" i="1"/>
  <c r="A48" i="1" s="1"/>
  <c r="F58" i="1"/>
  <c r="A58" i="1" s="1"/>
  <c r="F60" i="1"/>
  <c r="F208" i="1"/>
  <c r="A208" i="1" s="1"/>
  <c r="F43" i="1"/>
  <c r="A43" i="1" s="1"/>
  <c r="F37" i="1"/>
  <c r="A37" i="1" s="1"/>
  <c r="F78" i="1"/>
  <c r="F65" i="1"/>
  <c r="F215" i="1"/>
  <c r="A215" i="1" s="1"/>
  <c r="F59" i="1"/>
  <c r="A59" i="1" s="1"/>
  <c r="F199" i="1"/>
  <c r="A199" i="1" s="1"/>
  <c r="F148" i="1"/>
  <c r="A148" i="1" s="1"/>
  <c r="F207" i="1"/>
  <c r="A207" i="1" s="1"/>
  <c r="F104" i="1"/>
  <c r="A104" i="1" s="1"/>
  <c r="F206" i="1"/>
  <c r="A206" i="1" s="1"/>
  <c r="F212" i="1"/>
  <c r="A212" i="1" s="1"/>
  <c r="F218" i="1"/>
  <c r="A218" i="1" s="1"/>
  <c r="F150" i="1"/>
  <c r="A150" i="1" s="1"/>
  <c r="F11" i="1"/>
  <c r="F16" i="1"/>
  <c r="A16" i="1" s="1"/>
  <c r="F50" i="1"/>
  <c r="A50" i="1" s="1"/>
  <c r="F56" i="1"/>
  <c r="A56" i="1" s="1"/>
  <c r="F88" i="1"/>
  <c r="A88" i="1" s="1"/>
  <c r="F46" i="1"/>
  <c r="A46" i="1" s="1"/>
  <c r="F103" i="1"/>
  <c r="A103" i="1" s="1"/>
  <c r="F92" i="1"/>
  <c r="F53" i="1"/>
  <c r="A53" i="1" s="1"/>
  <c r="F182" i="1"/>
  <c r="A182" i="1" s="1"/>
  <c r="F98" i="1"/>
  <c r="A98" i="1" s="1"/>
  <c r="F170" i="1"/>
  <c r="A170" i="1" s="1"/>
  <c r="F221" i="1"/>
  <c r="A221" i="1" s="1"/>
  <c r="F40" i="1"/>
  <c r="A40" i="1" s="1"/>
  <c r="F175" i="1"/>
  <c r="A175" i="1" s="1"/>
  <c r="F134" i="1"/>
  <c r="A134" i="1" s="1"/>
  <c r="F191" i="1"/>
  <c r="F144" i="1"/>
  <c r="F153" i="1"/>
  <c r="A153" i="1" s="1"/>
  <c r="F195" i="1"/>
  <c r="F115" i="1"/>
  <c r="F138" i="1"/>
  <c r="F142" i="1"/>
  <c r="A142" i="1" s="1"/>
  <c r="F117" i="1"/>
  <c r="F193" i="1"/>
  <c r="F140" i="1"/>
  <c r="A178" i="1"/>
  <c r="A106" i="1"/>
  <c r="A97" i="1"/>
  <c r="A118" i="1"/>
  <c r="A71" i="1"/>
  <c r="A93" i="1"/>
  <c r="A51" i="1"/>
  <c r="A94" i="1"/>
  <c r="A198" i="1"/>
  <c r="A143" i="1"/>
  <c r="A187" i="1"/>
  <c r="A19" i="1"/>
  <c r="A107" i="1"/>
  <c r="A183" i="1"/>
  <c r="A20" i="1"/>
  <c r="A73" i="1"/>
  <c r="A76" i="1"/>
  <c r="A147" i="1"/>
  <c r="A174" i="1"/>
  <c r="A188" i="1"/>
  <c r="A189" i="1"/>
  <c r="A133" i="1"/>
  <c r="A176" i="1"/>
  <c r="A219" i="1"/>
  <c r="A7" i="1"/>
  <c r="A30" i="1"/>
  <c r="A39" i="1"/>
  <c r="A113" i="1"/>
  <c r="A214" i="1"/>
  <c r="A80" i="1"/>
  <c r="A127" i="1"/>
  <c r="A161" i="1"/>
  <c r="A157" i="1"/>
  <c r="A209" i="1"/>
  <c r="A119" i="1"/>
  <c r="A74" i="1"/>
  <c r="A27" i="1"/>
  <c r="A42" i="1"/>
  <c r="A52" i="1"/>
  <c r="A57" i="1"/>
  <c r="A61" i="1"/>
  <c r="A124" i="1"/>
  <c r="A155" i="1"/>
  <c r="A75" i="1"/>
  <c r="A116" i="1"/>
  <c r="A23" i="1"/>
  <c r="A69" i="1"/>
  <c r="A125" i="1"/>
  <c r="A13" i="1"/>
  <c r="A18" i="1"/>
  <c r="A122" i="1"/>
  <c r="A62" i="1"/>
  <c r="A132" i="1"/>
  <c r="A210" i="1"/>
  <c r="A82" i="1"/>
  <c r="A81" i="1"/>
  <c r="A90" i="1"/>
  <c r="A120" i="1"/>
  <c r="A128" i="1"/>
  <c r="A136" i="1"/>
  <c r="A100" i="1"/>
  <c r="A83" i="1"/>
  <c r="A95" i="1"/>
  <c r="A154" i="1"/>
  <c r="A190" i="1"/>
  <c r="A162" i="1"/>
  <c r="A181" i="1"/>
  <c r="A211" i="1"/>
  <c r="A126" i="1"/>
  <c r="A146" i="1"/>
  <c r="A171" i="1"/>
  <c r="A114" i="1"/>
  <c r="A194" i="1"/>
  <c r="A17" i="1"/>
  <c r="A26" i="1"/>
  <c r="A55" i="1"/>
  <c r="A44" i="1"/>
  <c r="A60" i="1"/>
  <c r="A78" i="1"/>
  <c r="A65" i="1"/>
  <c r="A11" i="1"/>
  <c r="A92" i="1"/>
  <c r="A191" i="1"/>
  <c r="A144" i="1"/>
  <c r="A195" i="1"/>
  <c r="A115" i="1"/>
  <c r="A138" i="1"/>
  <c r="A117" i="1"/>
  <c r="A193" i="1"/>
  <c r="A140" i="1"/>
  <c r="F63" i="1"/>
  <c r="A63" i="1" s="1"/>
</calcChain>
</file>

<file path=xl/sharedStrings.xml><?xml version="1.0" encoding="utf-8"?>
<sst xmlns="http://schemas.openxmlformats.org/spreadsheetml/2006/main" count="1488" uniqueCount="334">
  <si>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</si>
  <si>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</si>
  <si>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</si>
  <si>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</si>
  <si>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</si>
  <si>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</si>
  <si>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</si>
  <si>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</si>
  <si>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</si>
  <si>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</si>
  <si>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</si>
  <si>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</si>
  <si>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Sharyland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</si>
  <si>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</si>
  <si>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</si>
  <si>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</si>
  <si>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</si>
  <si>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</si>
  <si>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</si>
  <si>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</si>
  <si>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</si>
  <si>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</si>
  <si>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</si>
  <si>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</si>
  <si>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</si>
  <si>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</si>
  <si>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</si>
  <si>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</si>
  <si>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</si>
  <si>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</si>
  <si>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</si>
  <si>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</si>
  <si>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</si>
  <si>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</si>
  <si>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</si>
  <si>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Donna North</t>
  </si>
  <si>
    <t>Mercedes</t>
  </si>
  <si>
    <t>PSJA</t>
  </si>
  <si>
    <t>Edcouch</t>
  </si>
  <si>
    <t>Tierra</t>
  </si>
  <si>
    <t>M Cristo</t>
  </si>
  <si>
    <t>T Del Sol</t>
  </si>
  <si>
    <t>Brwnsvll</t>
  </si>
  <si>
    <t>L Lagos</t>
  </si>
  <si>
    <t>H Trails</t>
  </si>
  <si>
    <t>Pre-District</t>
  </si>
  <si>
    <t>Varies</t>
  </si>
  <si>
    <t>DISTRICT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</si>
  <si>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</si>
  <si>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</si>
  <si>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</si>
  <si>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</si>
  <si>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</si>
  <si>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</si>
  <si>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</si>
  <si>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Hidalgo</t>
  </si>
  <si>
    <t>PSJA Southwest</t>
  </si>
  <si>
    <t>Republic</t>
  </si>
  <si>
    <t>TBA</t>
  </si>
  <si>
    <t>La Grulla</t>
  </si>
  <si>
    <t>30-6A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</si>
  <si>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</si>
  <si>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</si>
  <si>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</si>
  <si>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</si>
  <si>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</si>
  <si>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</si>
  <si>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</si>
  <si>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</si>
  <si>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Treasure</t>
  </si>
  <si>
    <t>Rnds thru District</t>
  </si>
  <si>
    <t>RANK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</si>
  <si>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</si>
  <si>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</si>
  <si>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</si>
  <si>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Treasure H</t>
  </si>
  <si>
    <t>Oct 11-12</t>
  </si>
  <si>
    <t>Oct 18-19</t>
  </si>
  <si>
    <t>Oct 25-26</t>
  </si>
  <si>
    <t>T Santa</t>
  </si>
  <si>
    <t>Nov 8-9</t>
  </si>
  <si>
    <t>Los Frsnos</t>
  </si>
  <si>
    <t>Padre Isle</t>
  </si>
  <si>
    <t>Nov 15-16</t>
  </si>
  <si>
    <t>Nov 22-23</t>
  </si>
  <si>
    <t>Dec 6-7</t>
  </si>
  <si>
    <t>Jan 24-25</t>
  </si>
  <si>
    <t>1/31-2/1</t>
  </si>
  <si>
    <t>Feb 7-8</t>
  </si>
  <si>
    <t>Feb 14-15</t>
  </si>
  <si>
    <t>Feb 28-29</t>
  </si>
  <si>
    <t>Mar 6-7</t>
  </si>
  <si>
    <t>Mar 27-28</t>
  </si>
  <si>
    <t>Ashley Escobar</t>
  </si>
  <si>
    <t>Angie Pulido</t>
  </si>
  <si>
    <t>Anahi Trevino</t>
  </si>
  <si>
    <t>Maria Castillo</t>
  </si>
  <si>
    <t>Jessica Garcia</t>
  </si>
  <si>
    <t>Saylor Donnelly</t>
  </si>
  <si>
    <t>Alexandra Phillips</t>
  </si>
  <si>
    <t>Mia Aleman</t>
  </si>
  <si>
    <t>Kaitlyn Gomez</t>
  </si>
  <si>
    <t>Annika Canales</t>
  </si>
  <si>
    <t>Miranda Neagle</t>
  </si>
  <si>
    <t>Christine Deanda</t>
  </si>
  <si>
    <t>Giselle Rodriguez</t>
  </si>
  <si>
    <t>Rinelle Richie</t>
  </si>
  <si>
    <t>Abigail Martinez</t>
  </si>
  <si>
    <t>Hailee Castillo</t>
  </si>
  <si>
    <t>Caitlin Pearson</t>
  </si>
  <si>
    <t>Lorena Jimenez</t>
  </si>
  <si>
    <t>Madi Ozuna</t>
  </si>
  <si>
    <t>Laura Lopez</t>
  </si>
  <si>
    <t>Danelly Treviño</t>
  </si>
  <si>
    <t>Taylor Garcia</t>
  </si>
  <si>
    <t>Aisha Borjas</t>
  </si>
  <si>
    <t>Iris Torres</t>
  </si>
  <si>
    <t>Galilea Garcia</t>
  </si>
  <si>
    <t>Larissa Guzman</t>
  </si>
  <si>
    <t>Jessica Dreyer</t>
  </si>
  <si>
    <t>Leanna Zamora</t>
  </si>
  <si>
    <t>Erika Romero</t>
  </si>
  <si>
    <t>Victoria Hernandez</t>
  </si>
  <si>
    <t>Natalie Villegas</t>
  </si>
  <si>
    <t>Jazlyn Segura</t>
  </si>
  <si>
    <t>Azuzena Bazan</t>
  </si>
  <si>
    <t>Nicole Feeney</t>
  </si>
  <si>
    <t>Mona Zavala</t>
  </si>
  <si>
    <t>Suky Hernandez</t>
  </si>
  <si>
    <t>Valarie Rodriguez</t>
  </si>
  <si>
    <t>Olivia Garza</t>
  </si>
  <si>
    <t>Natali Barrera</t>
  </si>
  <si>
    <t>Gabriana Garrido</t>
  </si>
  <si>
    <t>Kassandra Garcia</t>
  </si>
  <si>
    <t>Allison McGinnis</t>
  </si>
  <si>
    <t>Alexandra Montes</t>
  </si>
  <si>
    <t>Jianna Granado</t>
  </si>
  <si>
    <t>Ariana Garza</t>
  </si>
  <si>
    <t>Jennifer Laznovsky</t>
  </si>
  <si>
    <t>Katelyn Barrera</t>
  </si>
  <si>
    <t>Jazlynn Granado</t>
  </si>
  <si>
    <t>Nayeli Rodriguez</t>
  </si>
  <si>
    <t>Larissa Rodriguez</t>
  </si>
  <si>
    <t>Daniela Niño</t>
  </si>
  <si>
    <t>Hailey Cortina</t>
  </si>
  <si>
    <t>Brittany Flores</t>
  </si>
  <si>
    <t>Alysia Barrera</t>
  </si>
  <si>
    <t>Kayla Rodriguez</t>
  </si>
  <si>
    <t>Janie Guerrero</t>
  </si>
  <si>
    <t>Carolina Hernandez</t>
  </si>
  <si>
    <t>Crizelda Mendoza</t>
  </si>
  <si>
    <t>Aileen Navarro</t>
  </si>
  <si>
    <t>Monica Bustillos</t>
  </si>
  <si>
    <t>Vanessa Garza</t>
  </si>
  <si>
    <t>Jessica Barrera</t>
  </si>
  <si>
    <t>Kailey Lopez</t>
  </si>
  <si>
    <t>Adriana Martinez</t>
  </si>
  <si>
    <t>Maialen Erana</t>
  </si>
  <si>
    <t>Catherine Garcia</t>
  </si>
  <si>
    <t>Mitsuko Kimura</t>
  </si>
  <si>
    <t>Gabriella Astorga</t>
  </si>
  <si>
    <t>Mariela Elizondo</t>
  </si>
  <si>
    <t>Alexandra Hocott</t>
  </si>
  <si>
    <t>Rebeca Salinas</t>
  </si>
  <si>
    <t>Cecilia Velasquez</t>
  </si>
  <si>
    <t>Stephanie Gonzalez</t>
  </si>
  <si>
    <t>Dulce Lopez</t>
  </si>
  <si>
    <t>Vianey Silva</t>
  </si>
  <si>
    <t>Natali Ramirez</t>
  </si>
  <si>
    <t>Estrella Medellin</t>
  </si>
  <si>
    <t>Anisa Nieto</t>
  </si>
  <si>
    <t>Fabiola Niño</t>
  </si>
  <si>
    <t>Savannah Villarreal</t>
  </si>
  <si>
    <t>Audrey Yañez</t>
  </si>
  <si>
    <t>Madison Kromer</t>
  </si>
  <si>
    <t>Yazanet Ybarra</t>
  </si>
  <si>
    <t>Carolina Perez</t>
  </si>
  <si>
    <t>Alexis Ortegon</t>
  </si>
  <si>
    <t>Jimena Muñoz</t>
  </si>
  <si>
    <t>Aremi Ponce</t>
  </si>
  <si>
    <t>Maria Bernal</t>
  </si>
  <si>
    <t>Itzel Cuevas</t>
  </si>
  <si>
    <t>Roxanne Velasquez</t>
  </si>
  <si>
    <t>Amy Gonzalez</t>
  </si>
  <si>
    <t>Oct 4-5</t>
  </si>
  <si>
    <t>Feb 21-22</t>
  </si>
  <si>
    <t>Vanessa Campos</t>
  </si>
  <si>
    <t>NS</t>
  </si>
  <si>
    <t>Joslyn Lopez</t>
  </si>
  <si>
    <t>Hannah Lee</t>
  </si>
  <si>
    <t>Sarah Vargas</t>
  </si>
  <si>
    <t>Sydney Sanchez</t>
  </si>
  <si>
    <t>Alyssa Butters</t>
  </si>
  <si>
    <t>Janae Cortez</t>
  </si>
  <si>
    <t>Lillian Marroquin</t>
  </si>
  <si>
    <t>Madison Davis</t>
  </si>
  <si>
    <t>Arianna Becerra</t>
  </si>
  <si>
    <t>Carolina Tirado</t>
  </si>
  <si>
    <t>Fabiola Garcia</t>
  </si>
  <si>
    <t>Natalie Herrera</t>
  </si>
  <si>
    <t>Cynthia Cantu</t>
  </si>
  <si>
    <t>Belinda Cortina</t>
  </si>
  <si>
    <t>Nicole Castellanos</t>
  </si>
  <si>
    <t>WD</t>
  </si>
  <si>
    <t>Soledad Rios</t>
  </si>
  <si>
    <t>Catalina Gaytan</t>
  </si>
  <si>
    <t>Reagan Ramirez</t>
  </si>
  <si>
    <t>Kristina Garza</t>
  </si>
  <si>
    <t>Jodi Montes</t>
  </si>
  <si>
    <t>Alli Ysaguirre</t>
  </si>
  <si>
    <t>Rebecca Rodriguez</t>
  </si>
  <si>
    <t>Kat Cruz</t>
  </si>
  <si>
    <t>Kassandra Cantu</t>
  </si>
  <si>
    <t>Natalie Arevalo</t>
  </si>
  <si>
    <t>Kylie Sellman</t>
  </si>
  <si>
    <t>Kaylien Garcia</t>
  </si>
  <si>
    <t>Kayla Vargas</t>
  </si>
  <si>
    <t>Carolina Mendiola</t>
  </si>
  <si>
    <t>Sophia Silva</t>
  </si>
  <si>
    <t>Roslynn Romero</t>
  </si>
  <si>
    <t>Erlinda Guzman</t>
  </si>
  <si>
    <t>Giovanna Avila</t>
  </si>
  <si>
    <t>Eloina Cardenas</t>
  </si>
  <si>
    <t>Jackie De La Peña</t>
  </si>
  <si>
    <t>Layla Barbosa</t>
  </si>
  <si>
    <t>Karla Vasquez</t>
  </si>
  <si>
    <t>Samantha De La Cruz</t>
  </si>
  <si>
    <t>Gabriella Pacheco</t>
  </si>
  <si>
    <t>Dakota De Leon</t>
  </si>
  <si>
    <t>Ari Serrato</t>
  </si>
  <si>
    <t>Sara Goldammer</t>
  </si>
  <si>
    <t>Yanissa Ybarra</t>
  </si>
  <si>
    <t>Brianna Gonzalez</t>
  </si>
  <si>
    <t>Emily De Leon</t>
  </si>
  <si>
    <t>Ella Bermudez</t>
  </si>
  <si>
    <t>Arlett Vega</t>
  </si>
  <si>
    <t>Kassandra Monroy</t>
  </si>
  <si>
    <t>Nevaeh Reyes</t>
  </si>
  <si>
    <t>Daniella De La Garza</t>
  </si>
  <si>
    <t>Lauren Lopez</t>
  </si>
  <si>
    <t>Arleen Navarro</t>
  </si>
  <si>
    <t>Tracy Garcia</t>
  </si>
  <si>
    <t>Imelda Perez</t>
  </si>
  <si>
    <t>Jareli Cavazos</t>
  </si>
  <si>
    <t>Giselle Mendoza</t>
  </si>
  <si>
    <t>Natalie Mendoza</t>
  </si>
  <si>
    <t>Grace Harms</t>
  </si>
  <si>
    <t>Emma Zamora</t>
  </si>
  <si>
    <t>Amy Perez</t>
  </si>
  <si>
    <t>Kylie Mitchell</t>
  </si>
  <si>
    <t>Alexis Garcia</t>
  </si>
  <si>
    <t>Rebekah Aguirre</t>
  </si>
  <si>
    <t>Shelby Celedon</t>
  </si>
  <si>
    <t>Izabella Rodriguez</t>
  </si>
  <si>
    <t>Taylor Palacios</t>
  </si>
  <si>
    <t>Karen Izaguirre</t>
  </si>
  <si>
    <t>Mia Rodriguez</t>
  </si>
  <si>
    <t>Pre-State</t>
  </si>
  <si>
    <t>Northside</t>
  </si>
  <si>
    <t>White Wing</t>
  </si>
  <si>
    <t>Clb of TX</t>
  </si>
  <si>
    <t>Nov 1-2</t>
  </si>
  <si>
    <t>Valentina Barron</t>
  </si>
  <si>
    <t>Samira Salinas</t>
  </si>
  <si>
    <t>Diana Vasquez</t>
  </si>
  <si>
    <t>Dubelsa Villarreal</t>
  </si>
  <si>
    <t>Daniela Gutierrez</t>
  </si>
  <si>
    <t>Carol Gainey</t>
  </si>
  <si>
    <t>Veliciti Pedraza</t>
  </si>
  <si>
    <t>Jackie De La Cruz</t>
  </si>
  <si>
    <t>Engie Cardenas</t>
  </si>
  <si>
    <t>Silvana Villarreal</t>
  </si>
  <si>
    <t>Jackie Ornelas</t>
  </si>
  <si>
    <t>Jessica Paredes</t>
  </si>
  <si>
    <t>Kimberly Salinas</t>
  </si>
  <si>
    <t>Fiorella Bermudez</t>
  </si>
  <si>
    <t>Eris Hinojosa</t>
  </si>
  <si>
    <t>Clarissa Villarreal</t>
  </si>
  <si>
    <t>April Perez</t>
  </si>
  <si>
    <t>DQ</t>
  </si>
  <si>
    <t>Madison Guerra</t>
  </si>
  <si>
    <t>Daniela Najera</t>
  </si>
  <si>
    <t>Amanda Escalante</t>
  </si>
  <si>
    <t>Samantha Navarro</t>
  </si>
  <si>
    <t>Alexia Ayala</t>
  </si>
  <si>
    <t>Yosselin Meza</t>
  </si>
  <si>
    <t>Destiny Espericueta</t>
  </si>
  <si>
    <t>Lauryn Martinez</t>
  </si>
  <si>
    <t>Jayden Davila</t>
  </si>
  <si>
    <t>Carla Flores</t>
  </si>
  <si>
    <t>Evelyn Prado</t>
  </si>
  <si>
    <t>Rae Ann Cortinas</t>
  </si>
  <si>
    <t>Dalissa Porras</t>
  </si>
  <si>
    <t>Danelly Perez</t>
  </si>
  <si>
    <t>Marshall</t>
  </si>
  <si>
    <t>Jenna Garza</t>
  </si>
  <si>
    <t>Adriana Duarte</t>
  </si>
  <si>
    <t>Ashlynn Saenz</t>
  </si>
  <si>
    <t>Frida Melendez</t>
  </si>
  <si>
    <t>Caitlyn Salinas</t>
  </si>
  <si>
    <t>Xanath Reyes</t>
  </si>
  <si>
    <t>Rancho V</t>
  </si>
  <si>
    <t>Shary GC</t>
  </si>
  <si>
    <t>Sofia Iglesias</t>
  </si>
  <si>
    <t>Kaylee Cruz</t>
  </si>
  <si>
    <t>Ivana Silva</t>
  </si>
  <si>
    <t>Daniela Garza</t>
  </si>
  <si>
    <t>Anali Garcia</t>
  </si>
  <si>
    <t>Itzel Reyna</t>
  </si>
  <si>
    <t>Azeneth Diaz</t>
  </si>
  <si>
    <t>Salma Carreon</t>
  </si>
  <si>
    <t>Lindsey Williamson</t>
  </si>
  <si>
    <t>Audree Leija</t>
  </si>
  <si>
    <t>SA</t>
  </si>
  <si>
    <t>Squaw Val</t>
  </si>
  <si>
    <t>Sep 13</t>
  </si>
  <si>
    <t>Sep 14</t>
  </si>
  <si>
    <t>Brackenrdg</t>
  </si>
  <si>
    <t>Oct 4</t>
  </si>
  <si>
    <t>Oct 5</t>
  </si>
  <si>
    <t>Nov 1</t>
  </si>
  <si>
    <t>Nov 2</t>
  </si>
  <si>
    <t>Dec 2</t>
  </si>
  <si>
    <t>Dominion</t>
  </si>
  <si>
    <t>Desirae Saucedo</t>
  </si>
  <si>
    <t>Montserrat Lemos</t>
  </si>
  <si>
    <t>Esmer Torres</t>
  </si>
  <si>
    <t>Sara Martinez</t>
  </si>
  <si>
    <t>Alexis Hinojosa</t>
  </si>
  <si>
    <t>NC</t>
  </si>
  <si>
    <t>Luz Rodriguez</t>
  </si>
  <si>
    <t>Sarah Guerra</t>
  </si>
  <si>
    <t>Kimberly Guerra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</si>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</sst>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rgb="FFFFC000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6"/>
      <color indexed="51"/>
      <name val="Arial"/>
      <family val="2"/>
    </font>
    <font>
      <b/>
      <sz val="6"/>
      <color rgb="FFFFFF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  <font>
      <b/>
      <sz val="8"/>
      <color theme="1"/>
      <name val="Arial"/>
      <family val="2"/>
    </font>
    <font>
      <b/>
      <sz val="8"/>
      <color rgb="FF3366FF"/>
      <name val="Arial"/>
      <family val="2"/>
    </font>
    <font>
      <b/>
      <sz val="8"/>
      <color rgb="FFCC9900"/>
      <name val="Arial"/>
      <family val="2"/>
    </font>
    <font>
      <b/>
      <sz val="8"/>
      <color rgb="FFFF6600"/>
      <name val="Arial"/>
      <family val="2"/>
    </font>
    <font>
      <b/>
      <sz val="8"/>
      <color theme="9" tint="-0.249977111117893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06">
    <xf numFmtId="0" fontId="1" fillId="0" borderId="0" xfId="0" applyFont="1">
      <alignment vertical="top"/>
    </xf>
    <xf numFmtId="0" fontId="4" fillId="15" borderId="1" xfId="0" applyFont="1" applyFill="1" applyBorder="1">
      <alignment vertical="top"/>
    </xf>
    <xf numFmtId="0" fontId="6" fillId="3" borderId="4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0" fillId="0" borderId="0" xfId="0" applyFont="1">
      <alignment vertical="top"/>
    </xf>
    <xf numFmtId="0" fontId="8" fillId="15" borderId="1" xfId="0" applyFont="1" applyFill="1" applyBorder="1">
      <alignment vertical="top"/>
    </xf>
    <xf numFmtId="16" fontId="6" fillId="3" borderId="6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4" fillId="15" borderId="3" xfId="0" applyFont="1" applyFill="1" applyBorder="1">
      <alignment vertical="top"/>
    </xf>
    <xf numFmtId="0" fontId="6" fillId="10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6" fillId="7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16" fontId="11" fillId="6" borderId="4" xfId="0" quotePrefix="1" applyNumberFormat="1" applyFont="1" applyFill="1" applyBorder="1" applyAlignment="1">
      <alignment horizontal="center" vertical="center"/>
    </xf>
    <xf numFmtId="16" fontId="6" fillId="11" borderId="6" xfId="0" quotePrefix="1" applyNumberFormat="1" applyFont="1" applyFill="1" applyBorder="1" applyAlignment="1">
      <alignment horizontal="center" vertical="center"/>
    </xf>
    <xf numFmtId="16" fontId="7" fillId="4" borderId="6" xfId="0" quotePrefix="1" applyNumberFormat="1" applyFont="1" applyFill="1" applyBorder="1" applyAlignment="1">
      <alignment horizontal="center" vertical="center"/>
    </xf>
    <xf numFmtId="16" fontId="6" fillId="6" borderId="6" xfId="0" quotePrefix="1" applyNumberFormat="1" applyFont="1" applyFill="1" applyBorder="1" applyAlignment="1">
      <alignment horizontal="center" vertical="center"/>
    </xf>
    <xf numFmtId="16" fontId="6" fillId="4" borderId="6" xfId="0" quotePrefix="1" applyNumberFormat="1" applyFont="1" applyFill="1" applyBorder="1" applyAlignment="1">
      <alignment horizontal="center" vertical="center"/>
    </xf>
    <xf numFmtId="16" fontId="6" fillId="7" borderId="6" xfId="0" quotePrefix="1" applyNumberFormat="1" applyFont="1" applyFill="1" applyBorder="1" applyAlignment="1">
      <alignment horizontal="center" vertical="center"/>
    </xf>
    <xf numFmtId="0" fontId="12" fillId="5" borderId="7" xfId="0" quotePrefix="1" applyFont="1" applyFill="1" applyBorder="1" applyAlignment="1">
      <alignment horizontal="center" vertical="center"/>
    </xf>
    <xf numFmtId="16" fontId="6" fillId="14" borderId="6" xfId="0" quotePrefix="1" applyNumberFormat="1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16" fontId="6" fillId="13" borderId="6" xfId="0" quotePrefix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" fontId="8" fillId="3" borderId="6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top"/>
    </xf>
    <xf numFmtId="1" fontId="14" fillId="0" borderId="1" xfId="0" quotePrefix="1" applyNumberFormat="1" applyFont="1" applyFill="1" applyBorder="1" applyAlignment="1">
      <alignment horizontal="center" vertical="top"/>
    </xf>
    <xf numFmtId="1" fontId="13" fillId="0" borderId="1" xfId="0" applyNumberFormat="1" applyFont="1" applyFill="1" applyBorder="1" applyAlignment="1">
      <alignment horizontal="center" vertical="top"/>
    </xf>
    <xf numFmtId="1" fontId="15" fillId="0" borderId="1" xfId="0" quotePrefix="1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center"/>
    </xf>
    <xf numFmtId="1" fontId="13" fillId="0" borderId="1" xfId="0" quotePrefix="1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top"/>
    </xf>
    <xf numFmtId="16" fontId="8" fillId="0" borderId="6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vertical="center"/>
    </xf>
    <xf numFmtId="0" fontId="23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7" fillId="17" borderId="1" xfId="0" quotePrefix="1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7" fillId="18" borderId="1" xfId="0" quotePrefix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19" borderId="1" xfId="0" quotePrefix="1" applyFont="1" applyFill="1" applyBorder="1" applyAlignment="1">
      <alignment horizontal="center" vertical="center"/>
    </xf>
    <xf numFmtId="0" fontId="8" fillId="20" borderId="1" xfId="0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horizontal="center" vertical="center"/>
    </xf>
    <xf numFmtId="0" fontId="7" fillId="20" borderId="1" xfId="0" quotePrefix="1" applyFont="1" applyFill="1" applyBorder="1" applyAlignment="1">
      <alignment horizontal="center" vertical="center"/>
    </xf>
    <xf numFmtId="0" fontId="8" fillId="21" borderId="1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7" fillId="21" borderId="1" xfId="0" quotePrefix="1" applyFont="1" applyFill="1" applyBorder="1" applyAlignment="1">
      <alignment horizontal="center" vertical="center"/>
    </xf>
    <xf numFmtId="0" fontId="8" fillId="22" borderId="1" xfId="0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/>
    </xf>
    <xf numFmtId="0" fontId="7" fillId="22" borderId="1" xfId="0" quotePrefix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3" xfId="1" applyFont="1" applyFill="1" applyBorder="1" applyAlignment="1">
      <alignment horizontal="center" vertical="center" wrapText="1"/>
    </xf>
    <xf numFmtId="0" fontId="4" fillId="15" borderId="8" xfId="1" applyFont="1" applyFill="1" applyBorder="1" applyAlignment="1">
      <alignment horizontal="center" vertical="center" wrapText="1"/>
    </xf>
    <xf numFmtId="0" fontId="4" fillId="15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15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8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10" fillId="0" borderId="8" xfId="0" applyFont="1" applyBorder="1">
      <alignment vertical="top"/>
    </xf>
    <xf numFmtId="0" fontId="10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0000FF"/>
      <color rgb="FFFF6600"/>
      <color rgb="FFCC9900"/>
      <color rgb="FF990000"/>
      <color rgb="FF800000"/>
      <color rgb="FF0066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75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21" customWidth="1"/>
    <col min="2" max="2" width="6.5703125" style="21" customWidth="1"/>
    <col min="3" max="3" width="16.85546875" style="7" customWidth="1"/>
    <col min="4" max="4" width="19.5703125" style="7" customWidth="1"/>
    <col min="5" max="5" width="4.5703125" style="21" customWidth="1"/>
    <col min="6" max="6" width="6.42578125" style="21" customWidth="1"/>
    <col min="7" max="7" width="6.140625" style="7" customWidth="1"/>
    <col min="8" max="14" width="7.140625" style="7" customWidth="1"/>
    <col min="15" max="15" width="7.42578125" style="7" customWidth="1"/>
    <col min="16" max="16" width="7.140625" style="7" customWidth="1"/>
    <col min="17" max="17" width="7.42578125" style="7" customWidth="1"/>
    <col min="18" max="24" width="7.140625" style="7" customWidth="1"/>
    <col min="25" max="27" width="7.42578125" style="7" customWidth="1"/>
    <col min="28" max="29" width="7.140625" style="7" customWidth="1"/>
    <col min="30" max="30" width="2.140625" style="7" customWidth="1"/>
    <col min="31" max="31" width="7.42578125" style="7" customWidth="1"/>
    <col min="32" max="34" width="7.140625" style="7" customWidth="1"/>
    <col min="35" max="35" width="7.42578125" style="7" customWidth="1"/>
    <col min="36" max="36" width="7.140625" style="7" customWidth="1"/>
    <col min="37" max="40" width="7.42578125" style="7" customWidth="1"/>
    <col min="41" max="41" width="7.140625" style="7" customWidth="1"/>
    <col min="42" max="43" width="7.42578125" style="7" customWidth="1"/>
    <col min="44" max="45" width="7.140625" style="7" customWidth="1"/>
    <col min="46" max="46" width="7.5703125" style="7" customWidth="1"/>
    <col min="47" max="47" width="7.42578125" style="7" customWidth="1"/>
    <col min="48" max="49" width="7.85546875" style="7" customWidth="1"/>
    <col min="50" max="50" width="2.5703125" style="7" customWidth="1"/>
    <col min="51" max="51" width="7.5703125" style="7" customWidth="1"/>
    <col min="52" max="52" width="7.42578125" style="7" customWidth="1"/>
    <col min="53" max="65" width="7.5703125" style="7" customWidth="1"/>
    <col min="66" max="67" width="22.28515625" style="7" customWidth="1"/>
    <col min="68" max="16384" width="9.140625" style="7"/>
  </cols>
  <sheetData>
    <row r="1" spans="1:67" x14ac:dyDescent="0.2">
      <c r="A1" s="93"/>
      <c r="B1" s="94"/>
      <c r="C1" s="98" t="s">
        <v>0</v>
      </c>
      <c r="D1" s="100" t="s">
        <v>1</v>
      </c>
      <c r="E1" s="103" t="s">
        <v>61</v>
      </c>
      <c r="F1" s="90" t="s">
        <v>70</v>
      </c>
      <c r="G1" s="1" t="s">
        <v>2</v>
      </c>
      <c r="H1" s="28" t="s">
        <v>31</v>
      </c>
      <c r="I1" s="28" t="s">
        <v>31</v>
      </c>
      <c r="J1" s="24" t="s">
        <v>22</v>
      </c>
      <c r="K1" s="24" t="s">
        <v>22</v>
      </c>
      <c r="L1" s="22" t="s">
        <v>3</v>
      </c>
      <c r="M1" s="22" t="s">
        <v>3</v>
      </c>
      <c r="N1" s="22" t="s">
        <v>32</v>
      </c>
      <c r="O1" s="22" t="s">
        <v>32</v>
      </c>
      <c r="P1" s="23" t="s">
        <v>9</v>
      </c>
      <c r="Q1" s="23" t="s">
        <v>9</v>
      </c>
      <c r="R1" s="24" t="s">
        <v>23</v>
      </c>
      <c r="S1" s="24" t="s">
        <v>23</v>
      </c>
      <c r="T1" s="25" t="s">
        <v>12</v>
      </c>
      <c r="U1" s="25" t="s">
        <v>12</v>
      </c>
      <c r="V1" s="22" t="s">
        <v>81</v>
      </c>
      <c r="W1" s="22" t="s">
        <v>81</v>
      </c>
      <c r="X1" s="29" t="s">
        <v>38</v>
      </c>
      <c r="Y1" s="29" t="s">
        <v>38</v>
      </c>
      <c r="Z1" s="22" t="s">
        <v>37</v>
      </c>
      <c r="AA1" s="22" t="s">
        <v>37</v>
      </c>
      <c r="AB1" s="27" t="s">
        <v>42</v>
      </c>
      <c r="AC1" s="27" t="s">
        <v>42</v>
      </c>
      <c r="AD1" s="2"/>
      <c r="AE1" s="27" t="s">
        <v>42</v>
      </c>
      <c r="AF1" s="27" t="s">
        <v>42</v>
      </c>
      <c r="AG1" s="22" t="s">
        <v>32</v>
      </c>
      <c r="AH1" s="22" t="s">
        <v>32</v>
      </c>
      <c r="AI1" s="27" t="s">
        <v>42</v>
      </c>
      <c r="AJ1" s="27" t="s">
        <v>42</v>
      </c>
      <c r="AK1" s="25" t="s">
        <v>12</v>
      </c>
      <c r="AL1" s="25" t="s">
        <v>12</v>
      </c>
      <c r="AM1" s="31" t="s">
        <v>13</v>
      </c>
      <c r="AN1" s="31" t="s">
        <v>13</v>
      </c>
      <c r="AO1" s="3" t="s">
        <v>28</v>
      </c>
      <c r="AP1" s="3" t="s">
        <v>28</v>
      </c>
      <c r="AQ1" s="40" t="s">
        <v>36</v>
      </c>
      <c r="AR1" s="40" t="s">
        <v>36</v>
      </c>
      <c r="AS1" s="3" t="s">
        <v>28</v>
      </c>
      <c r="AT1" s="3" t="s">
        <v>28</v>
      </c>
      <c r="AU1" s="4" t="s">
        <v>45</v>
      </c>
      <c r="AV1" s="5" t="s">
        <v>47</v>
      </c>
      <c r="AW1" s="5" t="s">
        <v>47</v>
      </c>
      <c r="AX1" s="43"/>
      <c r="AY1" s="3" t="s">
        <v>257</v>
      </c>
      <c r="AZ1" s="3" t="s">
        <v>257</v>
      </c>
      <c r="BA1" s="67" t="s">
        <v>258</v>
      </c>
      <c r="BB1" s="67" t="s">
        <v>258</v>
      </c>
      <c r="BC1" s="70" t="s">
        <v>294</v>
      </c>
      <c r="BD1" s="70" t="s">
        <v>294</v>
      </c>
      <c r="BE1" s="74" t="s">
        <v>313</v>
      </c>
      <c r="BF1" s="74" t="s">
        <v>313</v>
      </c>
      <c r="BG1" s="74" t="s">
        <v>313</v>
      </c>
      <c r="BH1" s="77" t="s">
        <v>313</v>
      </c>
      <c r="BI1" s="77" t="s">
        <v>313</v>
      </c>
      <c r="BJ1" s="77" t="s">
        <v>313</v>
      </c>
      <c r="BK1" s="80" t="s">
        <v>313</v>
      </c>
      <c r="BL1" s="80" t="s">
        <v>313</v>
      </c>
      <c r="BM1" s="83" t="s">
        <v>313</v>
      </c>
      <c r="BN1" s="6"/>
      <c r="BO1" s="6"/>
    </row>
    <row r="2" spans="1:67" x14ac:dyDescent="0.2">
      <c r="A2" s="95" t="s">
        <v>4</v>
      </c>
      <c r="B2" s="88" t="s">
        <v>71</v>
      </c>
      <c r="C2" s="99"/>
      <c r="D2" s="101"/>
      <c r="E2" s="104"/>
      <c r="F2" s="91"/>
      <c r="G2" s="8" t="s">
        <v>5</v>
      </c>
      <c r="H2" s="30" t="s">
        <v>6</v>
      </c>
      <c r="I2" s="28" t="s">
        <v>6</v>
      </c>
      <c r="J2" s="24" t="s">
        <v>75</v>
      </c>
      <c r="K2" s="24" t="s">
        <v>75</v>
      </c>
      <c r="L2" s="22" t="s">
        <v>79</v>
      </c>
      <c r="M2" s="22" t="s">
        <v>79</v>
      </c>
      <c r="N2" s="22" t="s">
        <v>30</v>
      </c>
      <c r="O2" s="22" t="s">
        <v>30</v>
      </c>
      <c r="P2" s="23" t="s">
        <v>44</v>
      </c>
      <c r="Q2" s="23" t="s">
        <v>44</v>
      </c>
      <c r="R2" s="24" t="s">
        <v>39</v>
      </c>
      <c r="S2" s="24" t="s">
        <v>39</v>
      </c>
      <c r="T2" s="25" t="s">
        <v>6</v>
      </c>
      <c r="U2" s="25" t="s">
        <v>6</v>
      </c>
      <c r="V2" s="22" t="s">
        <v>82</v>
      </c>
      <c r="W2" s="22" t="s">
        <v>82</v>
      </c>
      <c r="X2" s="26" t="s">
        <v>40</v>
      </c>
      <c r="Y2" s="26" t="s">
        <v>40</v>
      </c>
      <c r="Z2" s="22" t="s">
        <v>41</v>
      </c>
      <c r="AA2" s="22" t="s">
        <v>41</v>
      </c>
      <c r="AB2" s="27" t="s">
        <v>68</v>
      </c>
      <c r="AC2" s="27" t="s">
        <v>68</v>
      </c>
      <c r="AD2" s="9"/>
      <c r="AE2" s="27" t="s">
        <v>301</v>
      </c>
      <c r="AF2" s="27" t="s">
        <v>301</v>
      </c>
      <c r="AG2" s="22" t="s">
        <v>30</v>
      </c>
      <c r="AH2" s="22" t="s">
        <v>30</v>
      </c>
      <c r="AI2" s="27" t="s">
        <v>68</v>
      </c>
      <c r="AJ2" s="27" t="s">
        <v>68</v>
      </c>
      <c r="AK2" s="25" t="s">
        <v>302</v>
      </c>
      <c r="AL2" s="25" t="s">
        <v>302</v>
      </c>
      <c r="AM2" s="31" t="s">
        <v>43</v>
      </c>
      <c r="AN2" s="31" t="s">
        <v>43</v>
      </c>
      <c r="AO2" s="10" t="s">
        <v>57</v>
      </c>
      <c r="AP2" s="10" t="s">
        <v>57</v>
      </c>
      <c r="AQ2" s="40" t="s">
        <v>69</v>
      </c>
      <c r="AR2" s="40" t="s">
        <v>69</v>
      </c>
      <c r="AS2" s="10" t="s">
        <v>6</v>
      </c>
      <c r="AT2" s="10" t="s">
        <v>6</v>
      </c>
      <c r="AU2" s="46" t="s">
        <v>46</v>
      </c>
      <c r="AV2" s="5" t="s">
        <v>46</v>
      </c>
      <c r="AW2" s="5" t="s">
        <v>46</v>
      </c>
      <c r="AX2" s="43"/>
      <c r="AY2" s="10" t="s">
        <v>259</v>
      </c>
      <c r="AZ2" s="10" t="s">
        <v>259</v>
      </c>
      <c r="BA2" s="68" t="s">
        <v>260</v>
      </c>
      <c r="BB2" s="68" t="s">
        <v>260</v>
      </c>
      <c r="BC2" s="71" t="s">
        <v>57</v>
      </c>
      <c r="BD2" s="71" t="s">
        <v>57</v>
      </c>
      <c r="BE2" s="75" t="s">
        <v>314</v>
      </c>
      <c r="BF2" s="75" t="s">
        <v>314</v>
      </c>
      <c r="BG2" s="75" t="s">
        <v>314</v>
      </c>
      <c r="BH2" s="78" t="s">
        <v>317</v>
      </c>
      <c r="BI2" s="78" t="s">
        <v>317</v>
      </c>
      <c r="BJ2" s="78" t="s">
        <v>317</v>
      </c>
      <c r="BK2" s="81" t="s">
        <v>258</v>
      </c>
      <c r="BL2" s="81" t="s">
        <v>258</v>
      </c>
      <c r="BM2" s="84" t="s">
        <v>323</v>
      </c>
      <c r="BN2" s="6"/>
      <c r="BO2" s="6"/>
    </row>
    <row r="3" spans="1:67" x14ac:dyDescent="0.2">
      <c r="A3" s="96"/>
      <c r="B3" s="97"/>
      <c r="C3" s="99"/>
      <c r="D3" s="101"/>
      <c r="E3" s="104"/>
      <c r="F3" s="91"/>
      <c r="G3" s="1" t="s">
        <v>7</v>
      </c>
      <c r="H3" s="30">
        <v>72</v>
      </c>
      <c r="I3" s="28">
        <v>72</v>
      </c>
      <c r="J3" s="24">
        <v>72</v>
      </c>
      <c r="K3" s="24">
        <v>72</v>
      </c>
      <c r="L3" s="22">
        <v>72</v>
      </c>
      <c r="M3" s="22">
        <v>72</v>
      </c>
      <c r="N3" s="31">
        <v>71</v>
      </c>
      <c r="O3" s="31">
        <v>71</v>
      </c>
      <c r="P3" s="23">
        <v>71</v>
      </c>
      <c r="Q3" s="23">
        <v>71</v>
      </c>
      <c r="R3" s="24">
        <v>72</v>
      </c>
      <c r="S3" s="24">
        <v>72</v>
      </c>
      <c r="T3" s="25">
        <v>72</v>
      </c>
      <c r="U3" s="25">
        <v>70</v>
      </c>
      <c r="V3" s="22">
        <v>72</v>
      </c>
      <c r="W3" s="22">
        <v>72</v>
      </c>
      <c r="X3" s="26">
        <v>71</v>
      </c>
      <c r="Y3" s="26">
        <v>71</v>
      </c>
      <c r="Z3" s="22">
        <v>72</v>
      </c>
      <c r="AA3" s="22">
        <v>72</v>
      </c>
      <c r="AB3" s="27">
        <v>72</v>
      </c>
      <c r="AC3" s="27">
        <v>72</v>
      </c>
      <c r="AD3" s="2"/>
      <c r="AE3" s="27">
        <v>72</v>
      </c>
      <c r="AF3" s="27">
        <v>72</v>
      </c>
      <c r="AG3" s="31">
        <v>71</v>
      </c>
      <c r="AH3" s="31">
        <v>71</v>
      </c>
      <c r="AI3" s="27">
        <v>72</v>
      </c>
      <c r="AJ3" s="27">
        <v>72</v>
      </c>
      <c r="AK3" s="25">
        <v>71</v>
      </c>
      <c r="AL3" s="25">
        <v>71</v>
      </c>
      <c r="AM3" s="31">
        <v>72</v>
      </c>
      <c r="AN3" s="31">
        <v>72</v>
      </c>
      <c r="AO3" s="10">
        <v>71</v>
      </c>
      <c r="AP3" s="10">
        <v>71</v>
      </c>
      <c r="AQ3" s="40">
        <v>72</v>
      </c>
      <c r="AR3" s="40">
        <v>72</v>
      </c>
      <c r="AS3" s="10">
        <v>72</v>
      </c>
      <c r="AT3" s="10">
        <v>72</v>
      </c>
      <c r="AU3" s="11" t="s">
        <v>58</v>
      </c>
      <c r="AV3" s="5" t="s">
        <v>58</v>
      </c>
      <c r="AW3" s="5" t="s">
        <v>58</v>
      </c>
      <c r="AX3" s="43"/>
      <c r="AY3" s="10">
        <v>72</v>
      </c>
      <c r="AZ3" s="10">
        <v>72</v>
      </c>
      <c r="BA3" s="68">
        <v>72</v>
      </c>
      <c r="BB3" s="68">
        <v>72</v>
      </c>
      <c r="BC3" s="71">
        <v>71</v>
      </c>
      <c r="BD3" s="71">
        <v>71</v>
      </c>
      <c r="BE3" s="75">
        <v>72</v>
      </c>
      <c r="BF3" s="75">
        <v>72</v>
      </c>
      <c r="BG3" s="75">
        <v>72</v>
      </c>
      <c r="BH3" s="78">
        <v>71</v>
      </c>
      <c r="BI3" s="78">
        <v>71</v>
      </c>
      <c r="BJ3" s="78">
        <v>71</v>
      </c>
      <c r="BK3" s="81">
        <v>72</v>
      </c>
      <c r="BL3" s="81">
        <v>72</v>
      </c>
      <c r="BM3" s="84">
        <v>72</v>
      </c>
      <c r="BN3" s="6"/>
      <c r="BO3" s="6"/>
    </row>
    <row r="4" spans="1:67" x14ac:dyDescent="0.2">
      <c r="A4" s="96"/>
      <c r="B4" s="97"/>
      <c r="C4" s="99"/>
      <c r="D4" s="102"/>
      <c r="E4" s="105"/>
      <c r="F4" s="92"/>
      <c r="G4" s="12" t="s">
        <v>8</v>
      </c>
      <c r="H4" s="32" t="s">
        <v>184</v>
      </c>
      <c r="I4" s="32" t="s">
        <v>184</v>
      </c>
      <c r="J4" s="35" t="s">
        <v>76</v>
      </c>
      <c r="K4" s="35" t="s">
        <v>76</v>
      </c>
      <c r="L4" s="37" t="s">
        <v>77</v>
      </c>
      <c r="M4" s="37" t="s">
        <v>77</v>
      </c>
      <c r="N4" s="33" t="s">
        <v>77</v>
      </c>
      <c r="O4" s="33" t="s">
        <v>77</v>
      </c>
      <c r="P4" s="34" t="s">
        <v>78</v>
      </c>
      <c r="Q4" s="34" t="s">
        <v>78</v>
      </c>
      <c r="R4" s="35" t="s">
        <v>78</v>
      </c>
      <c r="S4" s="35" t="s">
        <v>78</v>
      </c>
      <c r="T4" s="36" t="s">
        <v>80</v>
      </c>
      <c r="U4" s="36" t="s">
        <v>80</v>
      </c>
      <c r="V4" s="37" t="s">
        <v>83</v>
      </c>
      <c r="W4" s="37" t="s">
        <v>83</v>
      </c>
      <c r="X4" s="38" t="s">
        <v>84</v>
      </c>
      <c r="Y4" s="38" t="s">
        <v>84</v>
      </c>
      <c r="Z4" s="37" t="s">
        <v>85</v>
      </c>
      <c r="AA4" s="37" t="s">
        <v>85</v>
      </c>
      <c r="AB4" s="39" t="s">
        <v>85</v>
      </c>
      <c r="AC4" s="39" t="s">
        <v>85</v>
      </c>
      <c r="AD4" s="9"/>
      <c r="AE4" s="39" t="s">
        <v>86</v>
      </c>
      <c r="AF4" s="39" t="s">
        <v>86</v>
      </c>
      <c r="AG4" s="33" t="s">
        <v>87</v>
      </c>
      <c r="AH4" s="33" t="s">
        <v>87</v>
      </c>
      <c r="AI4" s="39" t="s">
        <v>88</v>
      </c>
      <c r="AJ4" s="39" t="s">
        <v>88</v>
      </c>
      <c r="AK4" s="36" t="s">
        <v>89</v>
      </c>
      <c r="AL4" s="36" t="s">
        <v>89</v>
      </c>
      <c r="AM4" s="33" t="s">
        <v>185</v>
      </c>
      <c r="AN4" s="33" t="s">
        <v>185</v>
      </c>
      <c r="AO4" s="41" t="s">
        <v>90</v>
      </c>
      <c r="AP4" s="41" t="s">
        <v>90</v>
      </c>
      <c r="AQ4" s="42" t="s">
        <v>91</v>
      </c>
      <c r="AR4" s="42" t="s">
        <v>91</v>
      </c>
      <c r="AS4" s="41" t="s">
        <v>92</v>
      </c>
      <c r="AT4" s="41" t="s">
        <v>92</v>
      </c>
      <c r="AU4" s="11" t="s">
        <v>58</v>
      </c>
      <c r="AV4" s="5" t="s">
        <v>58</v>
      </c>
      <c r="AW4" s="5" t="s">
        <v>58</v>
      </c>
      <c r="AX4" s="44"/>
      <c r="AY4" s="41" t="s">
        <v>261</v>
      </c>
      <c r="AZ4" s="41" t="s">
        <v>261</v>
      </c>
      <c r="BA4" s="69" t="s">
        <v>261</v>
      </c>
      <c r="BB4" s="69" t="s">
        <v>261</v>
      </c>
      <c r="BC4" s="72" t="s">
        <v>86</v>
      </c>
      <c r="BD4" s="72" t="s">
        <v>86</v>
      </c>
      <c r="BE4" s="76" t="s">
        <v>315</v>
      </c>
      <c r="BF4" s="76" t="s">
        <v>315</v>
      </c>
      <c r="BG4" s="76" t="s">
        <v>316</v>
      </c>
      <c r="BH4" s="79" t="s">
        <v>318</v>
      </c>
      <c r="BI4" s="79" t="s">
        <v>318</v>
      </c>
      <c r="BJ4" s="79" t="s">
        <v>319</v>
      </c>
      <c r="BK4" s="82" t="s">
        <v>320</v>
      </c>
      <c r="BL4" s="82" t="s">
        <v>321</v>
      </c>
      <c r="BM4" s="85" t="s">
        <v>322</v>
      </c>
      <c r="BN4" s="13"/>
      <c r="BO4" s="13"/>
    </row>
    <row r="5" spans="1:67" x14ac:dyDescent="0.2">
      <c r="A5" s="14"/>
      <c r="B5" s="15"/>
      <c r="D5" s="16"/>
      <c r="E5" s="15"/>
      <c r="F5" s="15"/>
      <c r="G5" s="88" t="s">
        <v>72</v>
      </c>
      <c r="H5" s="47"/>
      <c r="I5" s="48"/>
      <c r="J5" s="49"/>
      <c r="K5" s="49"/>
      <c r="L5" s="49"/>
      <c r="M5" s="49"/>
      <c r="N5" s="49"/>
      <c r="O5" s="50"/>
      <c r="P5" s="47"/>
      <c r="Q5" s="47"/>
      <c r="R5" s="49"/>
      <c r="S5" s="49"/>
      <c r="T5" s="49"/>
      <c r="U5" s="51"/>
      <c r="V5" s="51"/>
      <c r="W5" s="51"/>
      <c r="X5" s="51"/>
      <c r="Y5" s="51"/>
      <c r="Z5" s="51"/>
      <c r="AA5" s="51"/>
      <c r="AB5" s="51"/>
      <c r="AC5" s="51"/>
      <c r="AD5" s="17"/>
      <c r="AE5" s="51"/>
      <c r="AF5" s="51"/>
      <c r="AG5" s="51"/>
      <c r="AH5" s="51"/>
      <c r="AI5" s="51"/>
      <c r="AJ5" s="51"/>
      <c r="AK5" s="55"/>
      <c r="AL5" s="56"/>
      <c r="AM5" s="51"/>
      <c r="AN5" s="54"/>
      <c r="AO5" s="51"/>
      <c r="AP5" s="51"/>
      <c r="AQ5" s="51"/>
      <c r="AR5" s="51"/>
      <c r="AS5" s="51"/>
      <c r="AT5" s="51"/>
      <c r="AU5" s="51"/>
      <c r="AV5" s="57"/>
      <c r="AW5" s="51"/>
      <c r="AX5" s="45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6"/>
      <c r="BO5" s="16"/>
    </row>
    <row r="6" spans="1:67" x14ac:dyDescent="0.2">
      <c r="A6" s="14"/>
      <c r="B6" s="18" t="s">
        <v>71</v>
      </c>
      <c r="C6" s="16"/>
      <c r="D6" s="16"/>
      <c r="E6" s="19"/>
      <c r="F6" s="19"/>
      <c r="G6" s="89"/>
      <c r="H6" s="47"/>
      <c r="I6" s="49"/>
      <c r="J6" s="49"/>
      <c r="K6" s="49"/>
      <c r="L6" s="49"/>
      <c r="M6" s="49"/>
      <c r="N6" s="49"/>
      <c r="O6" s="53"/>
      <c r="P6" s="47"/>
      <c r="Q6" s="47"/>
      <c r="R6" s="49"/>
      <c r="S6" s="49"/>
      <c r="T6" s="49"/>
      <c r="U6" s="51"/>
      <c r="V6" s="51"/>
      <c r="W6" s="51"/>
      <c r="X6" s="51"/>
      <c r="Y6" s="51"/>
      <c r="Z6" s="51"/>
      <c r="AA6" s="51"/>
      <c r="AB6" s="51"/>
      <c r="AC6" s="51"/>
      <c r="AD6" s="17"/>
      <c r="AE6" s="51"/>
      <c r="AF6" s="51"/>
      <c r="AG6" s="51"/>
      <c r="AH6" s="51"/>
      <c r="AI6" s="51"/>
      <c r="AJ6" s="51"/>
      <c r="AK6" s="55"/>
      <c r="AL6" s="56"/>
      <c r="AM6" s="51"/>
      <c r="AN6" s="52"/>
      <c r="AO6" s="51"/>
      <c r="AP6" s="51"/>
      <c r="AQ6" s="51"/>
      <c r="AR6" s="51"/>
      <c r="AS6" s="51"/>
      <c r="AT6" s="51"/>
      <c r="AU6" s="51"/>
      <c r="AV6" s="51"/>
      <c r="AW6" s="51"/>
      <c r="AX6" s="45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6"/>
      <c r="BO6" s="16"/>
    </row>
    <row r="7" spans="1:67" x14ac:dyDescent="0.2">
      <c r="A7" s="20">
        <f t="shared" ref="A7:A70" si="0">SUM(H7:BM7)/F7</f>
        <v>75.083333333333329</v>
      </c>
      <c r="B7" s="19">
        <v>1</v>
      </c>
      <c r="C7" s="19" t="s">
        <v>111</v>
      </c>
      <c r="D7" s="19" t="s">
        <v>13</v>
      </c>
      <c r="E7" s="19" t="s">
        <v>62</v>
      </c>
      <c r="F7" s="19">
        <f t="shared" ref="F7:F70" si="1">COUNT(H7:BM7)</f>
        <v>12</v>
      </c>
      <c r="G7" s="19">
        <v>6</v>
      </c>
      <c r="H7" s="58"/>
      <c r="I7" s="58"/>
      <c r="J7" s="58"/>
      <c r="K7" s="58"/>
      <c r="L7" s="58">
        <v>72</v>
      </c>
      <c r="M7" s="58">
        <v>74</v>
      </c>
      <c r="N7" s="58"/>
      <c r="O7" s="58"/>
      <c r="P7" s="58"/>
      <c r="Q7" s="58"/>
      <c r="R7" s="58">
        <v>75</v>
      </c>
      <c r="S7" s="54">
        <v>67</v>
      </c>
      <c r="T7" s="58"/>
      <c r="U7" s="58"/>
      <c r="V7" s="58"/>
      <c r="W7" s="58"/>
      <c r="X7" s="54">
        <v>66</v>
      </c>
      <c r="Y7" s="54">
        <v>70</v>
      </c>
      <c r="Z7" s="58"/>
      <c r="AA7" s="58"/>
      <c r="AB7" s="58"/>
      <c r="AC7" s="58"/>
      <c r="AD7" s="59"/>
      <c r="AE7" s="58"/>
      <c r="AF7" s="58"/>
      <c r="AG7" s="58"/>
      <c r="AH7" s="58"/>
      <c r="AI7" s="58"/>
      <c r="AJ7" s="58"/>
      <c r="AK7" s="58"/>
      <c r="AL7" s="58"/>
      <c r="AM7" s="58">
        <v>84</v>
      </c>
      <c r="AN7" s="58">
        <v>76</v>
      </c>
      <c r="AO7" s="58">
        <v>83</v>
      </c>
      <c r="AP7" s="58">
        <v>80</v>
      </c>
      <c r="AQ7" s="58">
        <v>73</v>
      </c>
      <c r="AR7" s="58">
        <v>81</v>
      </c>
      <c r="AS7" s="58"/>
      <c r="AT7" s="58"/>
      <c r="AU7" s="58"/>
      <c r="AV7" s="58"/>
      <c r="AW7" s="58"/>
      <c r="AX7" s="60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 t="s">
        <v>111</v>
      </c>
      <c r="BO7" s="19" t="s">
        <v>13</v>
      </c>
    </row>
    <row r="8" spans="1:67" x14ac:dyDescent="0.2">
      <c r="A8" s="20">
        <f t="shared" si="0"/>
        <v>75.857142857142861</v>
      </c>
      <c r="B8" s="19">
        <v>2</v>
      </c>
      <c r="C8" s="19" t="s">
        <v>186</v>
      </c>
      <c r="D8" s="19" t="s">
        <v>21</v>
      </c>
      <c r="E8" s="19" t="s">
        <v>63</v>
      </c>
      <c r="F8" s="19">
        <f t="shared" si="1"/>
        <v>14</v>
      </c>
      <c r="G8" s="19">
        <v>7</v>
      </c>
      <c r="H8" s="54">
        <v>69</v>
      </c>
      <c r="I8" s="58">
        <v>75</v>
      </c>
      <c r="J8" s="58"/>
      <c r="K8" s="58"/>
      <c r="L8" s="54">
        <v>69</v>
      </c>
      <c r="M8" s="54">
        <v>68</v>
      </c>
      <c r="N8" s="58"/>
      <c r="O8" s="58"/>
      <c r="P8" s="58"/>
      <c r="Q8" s="58"/>
      <c r="R8" s="58"/>
      <c r="S8" s="58"/>
      <c r="T8" s="58"/>
      <c r="U8" s="58"/>
      <c r="V8" s="58">
        <v>79</v>
      </c>
      <c r="W8" s="54">
        <v>70</v>
      </c>
      <c r="X8" s="58"/>
      <c r="Y8" s="58"/>
      <c r="Z8" s="58"/>
      <c r="AA8" s="58"/>
      <c r="AB8" s="58"/>
      <c r="AC8" s="58"/>
      <c r="AD8" s="59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>
        <v>91</v>
      </c>
      <c r="AP8" s="58">
        <v>80</v>
      </c>
      <c r="AQ8" s="54">
        <v>71</v>
      </c>
      <c r="AR8" s="58">
        <v>77</v>
      </c>
      <c r="AS8" s="58"/>
      <c r="AT8" s="58"/>
      <c r="AU8" s="58"/>
      <c r="AV8" s="58"/>
      <c r="AW8" s="58"/>
      <c r="AX8" s="60"/>
      <c r="AY8" s="19"/>
      <c r="AZ8" s="19"/>
      <c r="BA8" s="19">
        <v>77</v>
      </c>
      <c r="BB8" s="19">
        <v>78</v>
      </c>
      <c r="BC8" s="19">
        <v>79</v>
      </c>
      <c r="BD8" s="19">
        <v>79</v>
      </c>
      <c r="BE8" s="19"/>
      <c r="BF8" s="19"/>
      <c r="BG8" s="19"/>
      <c r="BH8" s="19"/>
      <c r="BI8" s="19"/>
      <c r="BJ8" s="19"/>
      <c r="BK8" s="19"/>
      <c r="BL8" s="19"/>
      <c r="BM8" s="19"/>
      <c r="BN8" s="19" t="s">
        <v>186</v>
      </c>
      <c r="BO8" s="19" t="s">
        <v>21</v>
      </c>
    </row>
    <row r="9" spans="1:67" x14ac:dyDescent="0.2">
      <c r="A9" s="20">
        <f t="shared" si="0"/>
        <v>78.272727272727266</v>
      </c>
      <c r="B9" s="19">
        <v>3</v>
      </c>
      <c r="C9" s="19" t="s">
        <v>263</v>
      </c>
      <c r="D9" s="19" t="s">
        <v>74</v>
      </c>
      <c r="E9" s="19" t="s">
        <v>64</v>
      </c>
      <c r="F9" s="19">
        <f t="shared" si="1"/>
        <v>11</v>
      </c>
      <c r="G9" s="19">
        <v>6</v>
      </c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>
        <v>79</v>
      </c>
      <c r="U9" s="58">
        <v>75</v>
      </c>
      <c r="V9" s="58"/>
      <c r="W9" s="58"/>
      <c r="X9" s="58"/>
      <c r="Y9" s="58"/>
      <c r="Z9" s="58">
        <v>81</v>
      </c>
      <c r="AA9" s="58">
        <v>73</v>
      </c>
      <c r="AB9" s="58"/>
      <c r="AC9" s="58"/>
      <c r="AD9" s="59"/>
      <c r="AE9" s="58"/>
      <c r="AF9" s="58"/>
      <c r="AG9" s="58"/>
      <c r="AH9" s="58"/>
      <c r="AI9" s="58"/>
      <c r="AJ9" s="58"/>
      <c r="AK9" s="58">
        <v>85</v>
      </c>
      <c r="AL9" s="58">
        <v>71</v>
      </c>
      <c r="AM9" s="58">
        <v>78</v>
      </c>
      <c r="AN9" s="58">
        <v>75</v>
      </c>
      <c r="AO9" s="58"/>
      <c r="AP9" s="58"/>
      <c r="AQ9" s="58"/>
      <c r="AR9" s="58"/>
      <c r="AS9" s="58"/>
      <c r="AT9" s="58"/>
      <c r="AU9" s="58">
        <v>82</v>
      </c>
      <c r="AV9" s="58"/>
      <c r="AW9" s="58"/>
      <c r="AX9" s="60"/>
      <c r="AY9" s="19">
        <v>83</v>
      </c>
      <c r="AZ9" s="19">
        <v>79</v>
      </c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 t="s">
        <v>263</v>
      </c>
      <c r="BO9" s="19" t="s">
        <v>74</v>
      </c>
    </row>
    <row r="10" spans="1:67" x14ac:dyDescent="0.2">
      <c r="A10" s="20">
        <f t="shared" si="0"/>
        <v>79</v>
      </c>
      <c r="B10" s="19">
        <v>4</v>
      </c>
      <c r="C10" s="19" t="s">
        <v>304</v>
      </c>
      <c r="D10" s="19" t="s">
        <v>51</v>
      </c>
      <c r="E10" s="19" t="s">
        <v>64</v>
      </c>
      <c r="F10" s="19">
        <f t="shared" si="1"/>
        <v>14</v>
      </c>
      <c r="G10" s="19">
        <v>7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9"/>
      <c r="AE10" s="58"/>
      <c r="AF10" s="58"/>
      <c r="AG10" s="58"/>
      <c r="AH10" s="58"/>
      <c r="AI10" s="58"/>
      <c r="AJ10" s="58"/>
      <c r="AK10" s="58"/>
      <c r="AL10" s="58"/>
      <c r="AM10" s="58">
        <v>79</v>
      </c>
      <c r="AN10" s="58">
        <v>76</v>
      </c>
      <c r="AO10" s="58"/>
      <c r="AP10" s="58"/>
      <c r="AQ10" s="58">
        <v>77</v>
      </c>
      <c r="AR10" s="58">
        <v>74</v>
      </c>
      <c r="AS10" s="58"/>
      <c r="AT10" s="58"/>
      <c r="AU10" s="58">
        <v>79</v>
      </c>
      <c r="AV10" s="58"/>
      <c r="AW10" s="58"/>
      <c r="AX10" s="60"/>
      <c r="AY10" s="19"/>
      <c r="AZ10" s="19"/>
      <c r="BA10" s="19"/>
      <c r="BB10" s="19"/>
      <c r="BC10" s="19"/>
      <c r="BD10" s="19"/>
      <c r="BE10" s="19">
        <v>79</v>
      </c>
      <c r="BF10" s="19">
        <v>81</v>
      </c>
      <c r="BG10" s="19">
        <v>89</v>
      </c>
      <c r="BH10" s="19">
        <v>80</v>
      </c>
      <c r="BI10" s="86">
        <v>69</v>
      </c>
      <c r="BJ10" s="19">
        <v>78</v>
      </c>
      <c r="BK10" s="19">
        <v>83</v>
      </c>
      <c r="BL10" s="19">
        <v>84</v>
      </c>
      <c r="BM10" s="19">
        <v>78</v>
      </c>
      <c r="BN10" s="19" t="s">
        <v>304</v>
      </c>
      <c r="BO10" s="19" t="s">
        <v>51</v>
      </c>
    </row>
    <row r="11" spans="1:67" x14ac:dyDescent="0.2">
      <c r="A11" s="20">
        <f t="shared" si="0"/>
        <v>79.615384615384613</v>
      </c>
      <c r="B11" s="19">
        <v>5</v>
      </c>
      <c r="C11" s="19" t="s">
        <v>170</v>
      </c>
      <c r="D11" s="19" t="s">
        <v>49</v>
      </c>
      <c r="E11" s="19" t="s">
        <v>65</v>
      </c>
      <c r="F11" s="19">
        <f t="shared" si="1"/>
        <v>13</v>
      </c>
      <c r="G11" s="19">
        <v>7</v>
      </c>
      <c r="H11" s="58"/>
      <c r="I11" s="58"/>
      <c r="J11" s="58">
        <v>75</v>
      </c>
      <c r="K11" s="58">
        <v>77</v>
      </c>
      <c r="L11" s="58"/>
      <c r="M11" s="58"/>
      <c r="N11" s="58"/>
      <c r="O11" s="58"/>
      <c r="P11" s="58"/>
      <c r="Q11" s="58"/>
      <c r="R11" s="58"/>
      <c r="S11" s="58"/>
      <c r="T11" s="58">
        <v>84</v>
      </c>
      <c r="U11" s="58">
        <v>86</v>
      </c>
      <c r="V11" s="58">
        <v>85</v>
      </c>
      <c r="W11" s="58">
        <v>87</v>
      </c>
      <c r="X11" s="58"/>
      <c r="Y11" s="58"/>
      <c r="Z11" s="58"/>
      <c r="AA11" s="58"/>
      <c r="AB11" s="58">
        <v>76</v>
      </c>
      <c r="AC11" s="58">
        <v>75</v>
      </c>
      <c r="AD11" s="59"/>
      <c r="AE11" s="58">
        <v>80</v>
      </c>
      <c r="AF11" s="58">
        <v>77</v>
      </c>
      <c r="AG11" s="58"/>
      <c r="AH11" s="58"/>
      <c r="AI11" s="58">
        <v>77</v>
      </c>
      <c r="AJ11" s="58">
        <v>76</v>
      </c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>
        <v>80</v>
      </c>
      <c r="AV11" s="58"/>
      <c r="AW11" s="58"/>
      <c r="AX11" s="60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 t="s">
        <v>170</v>
      </c>
      <c r="BO11" s="19" t="s">
        <v>49</v>
      </c>
    </row>
    <row r="12" spans="1:67" x14ac:dyDescent="0.2">
      <c r="A12" s="20">
        <f t="shared" si="0"/>
        <v>79.92307692307692</v>
      </c>
      <c r="B12" s="19">
        <v>6</v>
      </c>
      <c r="C12" s="19" t="s">
        <v>188</v>
      </c>
      <c r="D12" s="19" t="s">
        <v>51</v>
      </c>
      <c r="E12" s="19" t="s">
        <v>64</v>
      </c>
      <c r="F12" s="19">
        <f t="shared" si="1"/>
        <v>13</v>
      </c>
      <c r="G12" s="19">
        <v>7</v>
      </c>
      <c r="H12" s="58">
        <v>81</v>
      </c>
      <c r="I12" s="58">
        <v>78</v>
      </c>
      <c r="J12" s="58"/>
      <c r="K12" s="58"/>
      <c r="L12" s="58">
        <v>80</v>
      </c>
      <c r="M12" s="58">
        <v>81</v>
      </c>
      <c r="N12" s="58"/>
      <c r="O12" s="58"/>
      <c r="P12" s="58"/>
      <c r="Q12" s="58"/>
      <c r="R12" s="58">
        <v>86</v>
      </c>
      <c r="S12" s="58">
        <v>76</v>
      </c>
      <c r="T12" s="58">
        <v>82</v>
      </c>
      <c r="U12" s="58">
        <v>77</v>
      </c>
      <c r="V12" s="58"/>
      <c r="W12" s="58"/>
      <c r="X12" s="58"/>
      <c r="Y12" s="58"/>
      <c r="Z12" s="58"/>
      <c r="AA12" s="58"/>
      <c r="AB12" s="58"/>
      <c r="AC12" s="58"/>
      <c r="AD12" s="59"/>
      <c r="AE12" s="58"/>
      <c r="AF12" s="58"/>
      <c r="AG12" s="58"/>
      <c r="AH12" s="58"/>
      <c r="AI12" s="58"/>
      <c r="AJ12" s="58"/>
      <c r="AK12" s="58">
        <v>79</v>
      </c>
      <c r="AL12" s="58">
        <v>77</v>
      </c>
      <c r="AM12" s="58">
        <v>82</v>
      </c>
      <c r="AN12" s="58">
        <v>78</v>
      </c>
      <c r="AO12" s="58"/>
      <c r="AP12" s="58"/>
      <c r="AQ12" s="58"/>
      <c r="AR12" s="58"/>
      <c r="AS12" s="58"/>
      <c r="AT12" s="58"/>
      <c r="AU12" s="58">
        <v>82</v>
      </c>
      <c r="AV12" s="58"/>
      <c r="AW12" s="58"/>
      <c r="AX12" s="60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 t="s">
        <v>188</v>
      </c>
      <c r="BO12" s="19" t="s">
        <v>51</v>
      </c>
    </row>
    <row r="13" spans="1:67" x14ac:dyDescent="0.2">
      <c r="A13" s="20">
        <f t="shared" si="0"/>
        <v>84</v>
      </c>
      <c r="B13" s="19">
        <v>7</v>
      </c>
      <c r="C13" s="19" t="s">
        <v>131</v>
      </c>
      <c r="D13" s="19" t="s">
        <v>21</v>
      </c>
      <c r="E13" s="19" t="s">
        <v>63</v>
      </c>
      <c r="F13" s="19">
        <f t="shared" si="1"/>
        <v>14</v>
      </c>
      <c r="G13" s="19">
        <v>7</v>
      </c>
      <c r="H13" s="58">
        <v>78</v>
      </c>
      <c r="I13" s="58">
        <v>81</v>
      </c>
      <c r="J13" s="58"/>
      <c r="K13" s="58"/>
      <c r="L13" s="58">
        <v>80</v>
      </c>
      <c r="M13" s="58">
        <v>78</v>
      </c>
      <c r="N13" s="58"/>
      <c r="O13" s="58"/>
      <c r="P13" s="58"/>
      <c r="Q13" s="58"/>
      <c r="R13" s="58"/>
      <c r="S13" s="58"/>
      <c r="T13" s="58"/>
      <c r="U13" s="58"/>
      <c r="V13" s="58">
        <v>84</v>
      </c>
      <c r="W13" s="58">
        <v>87</v>
      </c>
      <c r="X13" s="58"/>
      <c r="Y13" s="58"/>
      <c r="Z13" s="58"/>
      <c r="AA13" s="58"/>
      <c r="AB13" s="58"/>
      <c r="AC13" s="58"/>
      <c r="AD13" s="59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>
        <v>85</v>
      </c>
      <c r="AP13" s="58">
        <v>91</v>
      </c>
      <c r="AQ13" s="58">
        <v>91</v>
      </c>
      <c r="AR13" s="58">
        <v>79</v>
      </c>
      <c r="AS13" s="58"/>
      <c r="AT13" s="58"/>
      <c r="AU13" s="58"/>
      <c r="AV13" s="58"/>
      <c r="AW13" s="58"/>
      <c r="AX13" s="60"/>
      <c r="AY13" s="19"/>
      <c r="AZ13" s="19"/>
      <c r="BA13" s="19">
        <v>80</v>
      </c>
      <c r="BB13" s="19">
        <v>91</v>
      </c>
      <c r="BC13" s="19">
        <v>81</v>
      </c>
      <c r="BD13" s="19">
        <v>90</v>
      </c>
      <c r="BE13" s="19"/>
      <c r="BF13" s="19"/>
      <c r="BG13" s="19"/>
      <c r="BH13" s="19"/>
      <c r="BI13" s="19"/>
      <c r="BJ13" s="19"/>
      <c r="BK13" s="19"/>
      <c r="BL13" s="19"/>
      <c r="BM13" s="19"/>
      <c r="BN13" s="19" t="s">
        <v>131</v>
      </c>
      <c r="BO13" s="19" t="s">
        <v>21</v>
      </c>
    </row>
    <row r="14" spans="1:67" x14ac:dyDescent="0.2">
      <c r="A14" s="20">
        <f t="shared" si="0"/>
        <v>84.9</v>
      </c>
      <c r="B14" s="19">
        <v>8</v>
      </c>
      <c r="C14" s="19" t="s">
        <v>272</v>
      </c>
      <c r="D14" s="19" t="s">
        <v>29</v>
      </c>
      <c r="E14" s="19" t="s">
        <v>62</v>
      </c>
      <c r="F14" s="19">
        <f t="shared" si="1"/>
        <v>10</v>
      </c>
      <c r="G14" s="19">
        <v>5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>
        <v>80</v>
      </c>
      <c r="Y14" s="58">
        <v>76</v>
      </c>
      <c r="Z14" s="58">
        <v>94</v>
      </c>
      <c r="AA14" s="58">
        <v>79</v>
      </c>
      <c r="AB14" s="58"/>
      <c r="AC14" s="58"/>
      <c r="AD14" s="59"/>
      <c r="AE14" s="58"/>
      <c r="AF14" s="58"/>
      <c r="AG14" s="58"/>
      <c r="AH14" s="58"/>
      <c r="AI14" s="58"/>
      <c r="AJ14" s="58"/>
      <c r="AK14" s="58"/>
      <c r="AL14" s="58"/>
      <c r="AM14" s="58">
        <v>97</v>
      </c>
      <c r="AN14" s="58">
        <v>84</v>
      </c>
      <c r="AO14" s="58">
        <v>95</v>
      </c>
      <c r="AP14" s="58">
        <v>87</v>
      </c>
      <c r="AQ14" s="58">
        <v>79</v>
      </c>
      <c r="AR14" s="58">
        <v>78</v>
      </c>
      <c r="AS14" s="58"/>
      <c r="AT14" s="58"/>
      <c r="AU14" s="58"/>
      <c r="AV14" s="58"/>
      <c r="AW14" s="58"/>
      <c r="AX14" s="60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 t="s">
        <v>272</v>
      </c>
      <c r="BO14" s="19" t="s">
        <v>29</v>
      </c>
    </row>
    <row r="15" spans="1:67" x14ac:dyDescent="0.2">
      <c r="A15" s="20">
        <f t="shared" si="0"/>
        <v>85.333333333333329</v>
      </c>
      <c r="B15" s="19">
        <v>9</v>
      </c>
      <c r="C15" s="19" t="s">
        <v>134</v>
      </c>
      <c r="D15" s="19" t="s">
        <v>21</v>
      </c>
      <c r="E15" s="19" t="s">
        <v>63</v>
      </c>
      <c r="F15" s="19">
        <f t="shared" si="1"/>
        <v>12</v>
      </c>
      <c r="G15" s="19">
        <v>6</v>
      </c>
      <c r="H15" s="58">
        <v>98</v>
      </c>
      <c r="I15" s="58">
        <v>85</v>
      </c>
      <c r="J15" s="58"/>
      <c r="K15" s="58"/>
      <c r="L15" s="58">
        <v>76</v>
      </c>
      <c r="M15" s="58">
        <v>76</v>
      </c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9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>
        <v>83</v>
      </c>
      <c r="AP15" s="58">
        <v>86</v>
      </c>
      <c r="AQ15" s="58">
        <v>86</v>
      </c>
      <c r="AR15" s="58">
        <v>77</v>
      </c>
      <c r="AS15" s="58"/>
      <c r="AT15" s="58"/>
      <c r="AU15" s="58"/>
      <c r="AV15" s="58"/>
      <c r="AW15" s="58"/>
      <c r="AX15" s="60"/>
      <c r="AY15" s="19"/>
      <c r="AZ15" s="19"/>
      <c r="BA15" s="19">
        <v>98</v>
      </c>
      <c r="BB15" s="19">
        <v>94</v>
      </c>
      <c r="BC15" s="19">
        <v>81</v>
      </c>
      <c r="BD15" s="19">
        <v>84</v>
      </c>
      <c r="BE15" s="19"/>
      <c r="BF15" s="19"/>
      <c r="BG15" s="19"/>
      <c r="BH15" s="19"/>
      <c r="BI15" s="19"/>
      <c r="BJ15" s="19"/>
      <c r="BK15" s="19"/>
      <c r="BL15" s="19"/>
      <c r="BM15" s="19"/>
      <c r="BN15" s="19" t="s">
        <v>134</v>
      </c>
      <c r="BO15" s="19" t="s">
        <v>21</v>
      </c>
    </row>
    <row r="16" spans="1:67" x14ac:dyDescent="0.2">
      <c r="A16" s="20">
        <f t="shared" si="0"/>
        <v>85.36363636363636</v>
      </c>
      <c r="B16" s="19">
        <v>10</v>
      </c>
      <c r="C16" s="19" t="s">
        <v>171</v>
      </c>
      <c r="D16" s="19" t="s">
        <v>49</v>
      </c>
      <c r="E16" s="19" t="s">
        <v>65</v>
      </c>
      <c r="F16" s="19">
        <f t="shared" si="1"/>
        <v>11</v>
      </c>
      <c r="G16" s="19">
        <v>6</v>
      </c>
      <c r="H16" s="58"/>
      <c r="I16" s="58"/>
      <c r="J16" s="58">
        <v>88</v>
      </c>
      <c r="K16" s="58">
        <v>82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>
        <v>84</v>
      </c>
      <c r="W16" s="58">
        <v>89</v>
      </c>
      <c r="X16" s="58"/>
      <c r="Y16" s="58"/>
      <c r="Z16" s="58"/>
      <c r="AA16" s="58"/>
      <c r="AB16" s="58">
        <v>86</v>
      </c>
      <c r="AC16" s="58">
        <v>78</v>
      </c>
      <c r="AD16" s="59"/>
      <c r="AE16" s="58">
        <v>88</v>
      </c>
      <c r="AF16" s="58">
        <v>87</v>
      </c>
      <c r="AG16" s="58"/>
      <c r="AH16" s="58"/>
      <c r="AI16" s="58">
        <v>93</v>
      </c>
      <c r="AJ16" s="58">
        <v>85</v>
      </c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>
        <v>79</v>
      </c>
      <c r="AV16" s="58"/>
      <c r="AW16" s="58"/>
      <c r="AX16" s="60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 t="s">
        <v>171</v>
      </c>
      <c r="BO16" s="19" t="s">
        <v>49</v>
      </c>
    </row>
    <row r="17" spans="1:67" x14ac:dyDescent="0.2">
      <c r="A17" s="20">
        <f t="shared" si="0"/>
        <v>85.461538461538467</v>
      </c>
      <c r="B17" s="19">
        <v>11</v>
      </c>
      <c r="C17" s="19" t="s">
        <v>197</v>
      </c>
      <c r="D17" s="19" t="s">
        <v>74</v>
      </c>
      <c r="E17" s="19" t="s">
        <v>64</v>
      </c>
      <c r="F17" s="19">
        <f t="shared" si="1"/>
        <v>13</v>
      </c>
      <c r="G17" s="19">
        <v>7</v>
      </c>
      <c r="H17" s="58">
        <v>89</v>
      </c>
      <c r="I17" s="58">
        <v>85</v>
      </c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>
        <v>85</v>
      </c>
      <c r="U17" s="58">
        <v>84</v>
      </c>
      <c r="V17" s="58"/>
      <c r="W17" s="58"/>
      <c r="X17" s="58"/>
      <c r="Y17" s="58"/>
      <c r="Z17" s="58">
        <v>82</v>
      </c>
      <c r="AA17" s="58">
        <v>80</v>
      </c>
      <c r="AB17" s="58"/>
      <c r="AC17" s="58"/>
      <c r="AD17" s="59"/>
      <c r="AE17" s="58"/>
      <c r="AF17" s="58"/>
      <c r="AG17" s="58"/>
      <c r="AH17" s="58"/>
      <c r="AI17" s="58"/>
      <c r="AJ17" s="58"/>
      <c r="AK17" s="58">
        <v>79</v>
      </c>
      <c r="AL17" s="58">
        <v>89</v>
      </c>
      <c r="AM17" s="58">
        <v>92</v>
      </c>
      <c r="AN17" s="58">
        <v>80</v>
      </c>
      <c r="AO17" s="58"/>
      <c r="AP17" s="58"/>
      <c r="AQ17" s="58"/>
      <c r="AR17" s="58"/>
      <c r="AS17" s="58"/>
      <c r="AT17" s="58"/>
      <c r="AU17" s="58">
        <v>80</v>
      </c>
      <c r="AV17" s="58"/>
      <c r="AW17" s="58"/>
      <c r="AX17" s="60"/>
      <c r="AY17" s="19">
        <v>100</v>
      </c>
      <c r="AZ17" s="19">
        <v>86</v>
      </c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 t="s">
        <v>197</v>
      </c>
      <c r="BO17" s="19" t="s">
        <v>74</v>
      </c>
    </row>
    <row r="18" spans="1:67" x14ac:dyDescent="0.2">
      <c r="A18" s="20">
        <f t="shared" si="0"/>
        <v>86.5</v>
      </c>
      <c r="B18" s="19">
        <v>12</v>
      </c>
      <c r="C18" s="19" t="s">
        <v>132</v>
      </c>
      <c r="D18" s="19" t="s">
        <v>21</v>
      </c>
      <c r="E18" s="19" t="s">
        <v>63</v>
      </c>
      <c r="F18" s="19">
        <f t="shared" si="1"/>
        <v>14</v>
      </c>
      <c r="G18" s="19">
        <v>7</v>
      </c>
      <c r="H18" s="58">
        <v>93</v>
      </c>
      <c r="I18" s="58">
        <v>85</v>
      </c>
      <c r="J18" s="58"/>
      <c r="K18" s="58"/>
      <c r="L18" s="58">
        <v>79</v>
      </c>
      <c r="M18" s="58">
        <v>80</v>
      </c>
      <c r="N18" s="58"/>
      <c r="O18" s="58"/>
      <c r="P18" s="58"/>
      <c r="Q18" s="58"/>
      <c r="R18" s="58"/>
      <c r="S18" s="58"/>
      <c r="T18" s="58"/>
      <c r="U18" s="58"/>
      <c r="V18" s="58">
        <v>93</v>
      </c>
      <c r="W18" s="58">
        <v>85</v>
      </c>
      <c r="X18" s="58"/>
      <c r="Y18" s="58"/>
      <c r="Z18" s="58"/>
      <c r="AA18" s="58"/>
      <c r="AB18" s="58"/>
      <c r="AC18" s="58"/>
      <c r="AD18" s="59"/>
      <c r="AE18" s="58"/>
      <c r="AF18" s="58"/>
      <c r="AG18" s="58"/>
      <c r="AH18" s="58"/>
      <c r="AI18" s="58">
        <v>77</v>
      </c>
      <c r="AJ18" s="58">
        <v>75</v>
      </c>
      <c r="AK18" s="58"/>
      <c r="AL18" s="58"/>
      <c r="AM18" s="58"/>
      <c r="AN18" s="58"/>
      <c r="AO18" s="58">
        <v>89</v>
      </c>
      <c r="AP18" s="58">
        <v>81</v>
      </c>
      <c r="AQ18" s="58"/>
      <c r="AR18" s="58"/>
      <c r="AS18" s="58"/>
      <c r="AT18" s="58"/>
      <c r="AU18" s="58"/>
      <c r="AV18" s="58"/>
      <c r="AW18" s="58"/>
      <c r="AX18" s="60"/>
      <c r="AY18" s="19"/>
      <c r="AZ18" s="19"/>
      <c r="BA18" s="19">
        <v>90</v>
      </c>
      <c r="BB18" s="19">
        <v>90</v>
      </c>
      <c r="BC18" s="19">
        <v>99</v>
      </c>
      <c r="BD18" s="19">
        <v>95</v>
      </c>
      <c r="BE18" s="19"/>
      <c r="BF18" s="19"/>
      <c r="BG18" s="19"/>
      <c r="BH18" s="19"/>
      <c r="BI18" s="19"/>
      <c r="BJ18" s="19"/>
      <c r="BK18" s="19"/>
      <c r="BL18" s="19"/>
      <c r="BM18" s="19"/>
      <c r="BN18" s="19" t="s">
        <v>132</v>
      </c>
      <c r="BO18" s="19" t="s">
        <v>21</v>
      </c>
    </row>
    <row r="19" spans="1:67" x14ac:dyDescent="0.2">
      <c r="A19" s="20">
        <f t="shared" si="0"/>
        <v>86.833333333333329</v>
      </c>
      <c r="B19" s="19">
        <v>13</v>
      </c>
      <c r="C19" s="19" t="s">
        <v>103</v>
      </c>
      <c r="D19" s="19" t="s">
        <v>32</v>
      </c>
      <c r="E19" s="19" t="s">
        <v>60</v>
      </c>
      <c r="F19" s="19">
        <f t="shared" si="1"/>
        <v>12</v>
      </c>
      <c r="G19" s="19">
        <v>6</v>
      </c>
      <c r="H19" s="58">
        <v>97</v>
      </c>
      <c r="I19" s="58">
        <v>86</v>
      </c>
      <c r="J19" s="58"/>
      <c r="K19" s="58"/>
      <c r="L19" s="58"/>
      <c r="M19" s="58"/>
      <c r="N19" s="58">
        <v>79</v>
      </c>
      <c r="O19" s="58">
        <v>81</v>
      </c>
      <c r="P19" s="58">
        <v>91</v>
      </c>
      <c r="Q19" s="58">
        <v>81</v>
      </c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9"/>
      <c r="AE19" s="58"/>
      <c r="AF19" s="58"/>
      <c r="AG19" s="58">
        <v>85</v>
      </c>
      <c r="AH19" s="58">
        <v>82</v>
      </c>
      <c r="AI19" s="58"/>
      <c r="AJ19" s="58"/>
      <c r="AK19" s="58">
        <v>84</v>
      </c>
      <c r="AL19" s="58">
        <v>85</v>
      </c>
      <c r="AM19" s="58"/>
      <c r="AN19" s="58"/>
      <c r="AO19" s="58">
        <v>98</v>
      </c>
      <c r="AP19" s="58">
        <v>93</v>
      </c>
      <c r="AQ19" s="58"/>
      <c r="AR19" s="58"/>
      <c r="AS19" s="58"/>
      <c r="AT19" s="58"/>
      <c r="AU19" s="58"/>
      <c r="AV19" s="58"/>
      <c r="AW19" s="58"/>
      <c r="AX19" s="60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 t="s">
        <v>103</v>
      </c>
      <c r="BO19" s="19" t="s">
        <v>32</v>
      </c>
    </row>
    <row r="20" spans="1:67" x14ac:dyDescent="0.2">
      <c r="A20" s="20">
        <f t="shared" si="0"/>
        <v>87</v>
      </c>
      <c r="B20" s="19">
        <v>14</v>
      </c>
      <c r="C20" s="19" t="s">
        <v>106</v>
      </c>
      <c r="D20" s="19" t="s">
        <v>37</v>
      </c>
      <c r="E20" s="19" t="s">
        <v>60</v>
      </c>
      <c r="F20" s="19">
        <f t="shared" si="1"/>
        <v>13</v>
      </c>
      <c r="G20" s="19">
        <v>7</v>
      </c>
      <c r="H20" s="58"/>
      <c r="I20" s="58"/>
      <c r="J20" s="58"/>
      <c r="K20" s="58"/>
      <c r="L20" s="58"/>
      <c r="M20" s="58"/>
      <c r="N20" s="58">
        <v>89</v>
      </c>
      <c r="O20" s="58">
        <v>81</v>
      </c>
      <c r="P20" s="61" t="s">
        <v>187</v>
      </c>
      <c r="Q20" s="58">
        <v>88</v>
      </c>
      <c r="R20" s="58"/>
      <c r="S20" s="58"/>
      <c r="T20" s="58"/>
      <c r="U20" s="58"/>
      <c r="V20" s="58"/>
      <c r="W20" s="58"/>
      <c r="X20" s="58">
        <v>79</v>
      </c>
      <c r="Y20" s="58">
        <v>81</v>
      </c>
      <c r="Z20" s="58">
        <v>83</v>
      </c>
      <c r="AA20" s="58">
        <v>89</v>
      </c>
      <c r="AB20" s="58"/>
      <c r="AC20" s="58"/>
      <c r="AD20" s="59"/>
      <c r="AE20" s="58">
        <v>80</v>
      </c>
      <c r="AF20" s="58">
        <v>94</v>
      </c>
      <c r="AG20" s="58"/>
      <c r="AH20" s="58"/>
      <c r="AI20" s="58"/>
      <c r="AJ20" s="58"/>
      <c r="AK20" s="58"/>
      <c r="AL20" s="58"/>
      <c r="AM20" s="58">
        <v>93</v>
      </c>
      <c r="AN20" s="58">
        <v>86</v>
      </c>
      <c r="AO20" s="58">
        <v>96</v>
      </c>
      <c r="AP20" s="58">
        <v>92</v>
      </c>
      <c r="AQ20" s="58"/>
      <c r="AR20" s="58"/>
      <c r="AS20" s="58"/>
      <c r="AT20" s="58"/>
      <c r="AU20" s="58"/>
      <c r="AV20" s="58"/>
      <c r="AW20" s="58"/>
      <c r="AX20" s="60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 t="s">
        <v>106</v>
      </c>
      <c r="BO20" s="19" t="s">
        <v>37</v>
      </c>
    </row>
    <row r="21" spans="1:67" x14ac:dyDescent="0.2">
      <c r="A21" s="20">
        <f t="shared" si="0"/>
        <v>88.07692307692308</v>
      </c>
      <c r="B21" s="19">
        <v>15</v>
      </c>
      <c r="C21" s="19" t="s">
        <v>133</v>
      </c>
      <c r="D21" s="19" t="s">
        <v>21</v>
      </c>
      <c r="E21" s="19" t="s">
        <v>63</v>
      </c>
      <c r="F21" s="19">
        <f t="shared" si="1"/>
        <v>13</v>
      </c>
      <c r="G21" s="19">
        <v>7</v>
      </c>
      <c r="H21" s="58">
        <v>92</v>
      </c>
      <c r="I21" s="61" t="s">
        <v>187</v>
      </c>
      <c r="J21" s="58"/>
      <c r="K21" s="58"/>
      <c r="L21" s="58">
        <v>80</v>
      </c>
      <c r="M21" s="58">
        <v>85</v>
      </c>
      <c r="N21" s="58"/>
      <c r="O21" s="58"/>
      <c r="P21" s="58"/>
      <c r="Q21" s="58"/>
      <c r="R21" s="58"/>
      <c r="S21" s="58"/>
      <c r="T21" s="58"/>
      <c r="U21" s="58"/>
      <c r="V21" s="58">
        <v>88</v>
      </c>
      <c r="W21" s="58">
        <v>82</v>
      </c>
      <c r="X21" s="58"/>
      <c r="Y21" s="58"/>
      <c r="Z21" s="58"/>
      <c r="AA21" s="58"/>
      <c r="AB21" s="58"/>
      <c r="AC21" s="58"/>
      <c r="AD21" s="59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>
        <v>90</v>
      </c>
      <c r="AP21" s="58">
        <v>87</v>
      </c>
      <c r="AQ21" s="58">
        <v>83</v>
      </c>
      <c r="AR21" s="58">
        <v>82</v>
      </c>
      <c r="AS21" s="58"/>
      <c r="AT21" s="58"/>
      <c r="AU21" s="58"/>
      <c r="AV21" s="58"/>
      <c r="AW21" s="58"/>
      <c r="AX21" s="60"/>
      <c r="AY21" s="19"/>
      <c r="AZ21" s="19"/>
      <c r="BA21" s="19">
        <v>100</v>
      </c>
      <c r="BB21" s="19">
        <v>93</v>
      </c>
      <c r="BC21" s="19">
        <v>99</v>
      </c>
      <c r="BD21" s="19">
        <v>84</v>
      </c>
      <c r="BE21" s="19"/>
      <c r="BF21" s="19"/>
      <c r="BG21" s="19"/>
      <c r="BH21" s="19"/>
      <c r="BI21" s="19"/>
      <c r="BJ21" s="19"/>
      <c r="BK21" s="19"/>
      <c r="BL21" s="19"/>
      <c r="BM21" s="19"/>
      <c r="BN21" s="19" t="s">
        <v>133</v>
      </c>
      <c r="BO21" s="19" t="s">
        <v>21</v>
      </c>
    </row>
    <row r="22" spans="1:67" x14ac:dyDescent="0.2">
      <c r="A22" s="20">
        <f t="shared" si="0"/>
        <v>89.5</v>
      </c>
      <c r="B22" s="19">
        <v>16</v>
      </c>
      <c r="C22" s="19" t="s">
        <v>136</v>
      </c>
      <c r="D22" s="19" t="s">
        <v>21</v>
      </c>
      <c r="E22" s="19" t="s">
        <v>63</v>
      </c>
      <c r="F22" s="19">
        <f t="shared" si="1"/>
        <v>14</v>
      </c>
      <c r="G22" s="19">
        <v>7</v>
      </c>
      <c r="H22" s="58">
        <v>93</v>
      </c>
      <c r="I22" s="58">
        <v>99</v>
      </c>
      <c r="J22" s="58">
        <v>93</v>
      </c>
      <c r="K22" s="58">
        <v>93</v>
      </c>
      <c r="L22" s="58"/>
      <c r="M22" s="58"/>
      <c r="N22" s="58"/>
      <c r="O22" s="58"/>
      <c r="P22" s="58"/>
      <c r="Q22" s="58"/>
      <c r="R22" s="58">
        <v>87</v>
      </c>
      <c r="S22" s="58">
        <v>88</v>
      </c>
      <c r="T22" s="58"/>
      <c r="U22" s="58"/>
      <c r="V22" s="58">
        <v>84</v>
      </c>
      <c r="W22" s="58">
        <v>84</v>
      </c>
      <c r="X22" s="58"/>
      <c r="Y22" s="58"/>
      <c r="Z22" s="58"/>
      <c r="AA22" s="58"/>
      <c r="AB22" s="58"/>
      <c r="AC22" s="58"/>
      <c r="AD22" s="59"/>
      <c r="AE22" s="58"/>
      <c r="AF22" s="58"/>
      <c r="AG22" s="58"/>
      <c r="AH22" s="58"/>
      <c r="AI22" s="58">
        <v>87</v>
      </c>
      <c r="AJ22" s="58">
        <v>91</v>
      </c>
      <c r="AK22" s="58"/>
      <c r="AL22" s="58"/>
      <c r="AM22" s="58"/>
      <c r="AN22" s="58"/>
      <c r="AO22" s="58">
        <v>93</v>
      </c>
      <c r="AP22" s="58">
        <v>98</v>
      </c>
      <c r="AQ22" s="58">
        <v>82</v>
      </c>
      <c r="AR22" s="58">
        <v>81</v>
      </c>
      <c r="AS22" s="58"/>
      <c r="AT22" s="58"/>
      <c r="AU22" s="58"/>
      <c r="AV22" s="58"/>
      <c r="AW22" s="58"/>
      <c r="AX22" s="60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 t="s">
        <v>136</v>
      </c>
      <c r="BO22" s="19" t="s">
        <v>21</v>
      </c>
    </row>
    <row r="23" spans="1:67" x14ac:dyDescent="0.2">
      <c r="A23" s="20">
        <f t="shared" si="0"/>
        <v>89.5</v>
      </c>
      <c r="B23" s="19">
        <v>17</v>
      </c>
      <c r="C23" s="19" t="s">
        <v>130</v>
      </c>
      <c r="D23" s="19" t="s">
        <v>33</v>
      </c>
      <c r="E23" s="19" t="s">
        <v>63</v>
      </c>
      <c r="F23" s="19">
        <f t="shared" si="1"/>
        <v>8</v>
      </c>
      <c r="G23" s="19">
        <v>4</v>
      </c>
      <c r="H23" s="58"/>
      <c r="I23" s="58"/>
      <c r="J23" s="58">
        <v>86</v>
      </c>
      <c r="K23" s="58">
        <v>87</v>
      </c>
      <c r="L23" s="58">
        <v>86</v>
      </c>
      <c r="M23" s="58">
        <v>87</v>
      </c>
      <c r="N23" s="58"/>
      <c r="O23" s="58"/>
      <c r="P23" s="58"/>
      <c r="Q23" s="58"/>
      <c r="R23" s="58">
        <v>95</v>
      </c>
      <c r="S23" s="58">
        <v>83</v>
      </c>
      <c r="T23" s="58"/>
      <c r="U23" s="58"/>
      <c r="V23" s="58">
        <v>97</v>
      </c>
      <c r="W23" s="58">
        <v>95</v>
      </c>
      <c r="X23" s="58"/>
      <c r="Y23" s="58"/>
      <c r="Z23" s="58"/>
      <c r="AA23" s="58"/>
      <c r="AB23" s="58"/>
      <c r="AC23" s="58"/>
      <c r="AD23" s="59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60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 t="s">
        <v>130</v>
      </c>
      <c r="BO23" s="19" t="s">
        <v>33</v>
      </c>
    </row>
    <row r="24" spans="1:67" x14ac:dyDescent="0.2">
      <c r="A24" s="20">
        <f t="shared" si="0"/>
        <v>90.25</v>
      </c>
      <c r="B24" s="19">
        <v>18</v>
      </c>
      <c r="C24" s="19" t="s">
        <v>97</v>
      </c>
      <c r="D24" s="19" t="s">
        <v>11</v>
      </c>
      <c r="E24" s="19" t="s">
        <v>60</v>
      </c>
      <c r="F24" s="19">
        <f t="shared" si="1"/>
        <v>12</v>
      </c>
      <c r="G24" s="19">
        <v>6</v>
      </c>
      <c r="H24" s="58">
        <v>99</v>
      </c>
      <c r="I24" s="58">
        <v>86</v>
      </c>
      <c r="J24" s="58"/>
      <c r="K24" s="58"/>
      <c r="L24" s="58">
        <v>93</v>
      </c>
      <c r="M24" s="58">
        <v>87</v>
      </c>
      <c r="N24" s="58"/>
      <c r="O24" s="58"/>
      <c r="P24" s="58">
        <v>87</v>
      </c>
      <c r="Q24" s="58">
        <v>80</v>
      </c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9"/>
      <c r="AE24" s="58"/>
      <c r="AF24" s="58"/>
      <c r="AG24" s="58">
        <v>87</v>
      </c>
      <c r="AH24" s="58">
        <v>94</v>
      </c>
      <c r="AI24" s="58"/>
      <c r="AJ24" s="58"/>
      <c r="AK24" s="58">
        <v>94</v>
      </c>
      <c r="AL24" s="58">
        <v>82</v>
      </c>
      <c r="AM24" s="58"/>
      <c r="AN24" s="58"/>
      <c r="AO24" s="58">
        <v>104</v>
      </c>
      <c r="AP24" s="58">
        <v>90</v>
      </c>
      <c r="AQ24" s="58"/>
      <c r="AR24" s="58"/>
      <c r="AS24" s="58"/>
      <c r="AT24" s="58"/>
      <c r="AU24" s="58"/>
      <c r="AV24" s="58"/>
      <c r="AW24" s="58"/>
      <c r="AX24" s="60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 t="s">
        <v>97</v>
      </c>
      <c r="BO24" s="19" t="s">
        <v>11</v>
      </c>
    </row>
    <row r="25" spans="1:67" x14ac:dyDescent="0.2">
      <c r="A25" s="20">
        <f t="shared" si="0"/>
        <v>90.714285714285708</v>
      </c>
      <c r="B25" s="19">
        <v>19</v>
      </c>
      <c r="C25" s="19" t="s">
        <v>121</v>
      </c>
      <c r="D25" s="19" t="s">
        <v>29</v>
      </c>
      <c r="E25" s="19" t="s">
        <v>62</v>
      </c>
      <c r="F25" s="19">
        <f t="shared" si="1"/>
        <v>14</v>
      </c>
      <c r="G25" s="19">
        <v>7</v>
      </c>
      <c r="H25" s="58"/>
      <c r="I25" s="58"/>
      <c r="J25" s="58"/>
      <c r="K25" s="58"/>
      <c r="L25" s="58">
        <v>89</v>
      </c>
      <c r="M25" s="58">
        <v>92</v>
      </c>
      <c r="N25" s="58"/>
      <c r="O25" s="58"/>
      <c r="P25" s="58"/>
      <c r="Q25" s="58"/>
      <c r="R25" s="58">
        <v>94</v>
      </c>
      <c r="S25" s="58">
        <v>86</v>
      </c>
      <c r="T25" s="58"/>
      <c r="U25" s="58"/>
      <c r="V25" s="58"/>
      <c r="W25" s="58"/>
      <c r="X25" s="58">
        <v>85</v>
      </c>
      <c r="Y25" s="58">
        <v>84</v>
      </c>
      <c r="Z25" s="58">
        <v>108</v>
      </c>
      <c r="AA25" s="58">
        <v>82</v>
      </c>
      <c r="AB25" s="58"/>
      <c r="AC25" s="58"/>
      <c r="AD25" s="59"/>
      <c r="AE25" s="58"/>
      <c r="AF25" s="58"/>
      <c r="AG25" s="58"/>
      <c r="AH25" s="58"/>
      <c r="AI25" s="58"/>
      <c r="AJ25" s="58"/>
      <c r="AK25" s="58"/>
      <c r="AL25" s="58"/>
      <c r="AM25" s="58">
        <v>103</v>
      </c>
      <c r="AN25" s="58">
        <v>93</v>
      </c>
      <c r="AO25" s="58">
        <v>93</v>
      </c>
      <c r="AP25" s="58">
        <v>88</v>
      </c>
      <c r="AQ25" s="58">
        <v>86</v>
      </c>
      <c r="AR25" s="58">
        <v>87</v>
      </c>
      <c r="AS25" s="58"/>
      <c r="AT25" s="58"/>
      <c r="AU25" s="58"/>
      <c r="AV25" s="58"/>
      <c r="AW25" s="58"/>
      <c r="AX25" s="60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 t="s">
        <v>121</v>
      </c>
      <c r="BO25" s="19" t="s">
        <v>29</v>
      </c>
    </row>
    <row r="26" spans="1:67" x14ac:dyDescent="0.2">
      <c r="A26" s="20">
        <f t="shared" si="0"/>
        <v>91.727272727272734</v>
      </c>
      <c r="B26" s="19">
        <v>20</v>
      </c>
      <c r="C26" s="19" t="s">
        <v>157</v>
      </c>
      <c r="D26" s="19" t="s">
        <v>74</v>
      </c>
      <c r="E26" s="19" t="s">
        <v>64</v>
      </c>
      <c r="F26" s="19">
        <f t="shared" si="1"/>
        <v>11</v>
      </c>
      <c r="G26" s="19">
        <v>6</v>
      </c>
      <c r="H26" s="58">
        <v>97</v>
      </c>
      <c r="I26" s="58">
        <v>83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>
        <v>101</v>
      </c>
      <c r="U26" s="58">
        <v>97</v>
      </c>
      <c r="V26" s="58"/>
      <c r="W26" s="58"/>
      <c r="X26" s="58"/>
      <c r="Y26" s="58"/>
      <c r="Z26" s="58">
        <v>83</v>
      </c>
      <c r="AA26" s="58">
        <v>93</v>
      </c>
      <c r="AB26" s="58"/>
      <c r="AC26" s="58"/>
      <c r="AD26" s="59"/>
      <c r="AE26" s="58"/>
      <c r="AF26" s="58"/>
      <c r="AG26" s="58"/>
      <c r="AH26" s="58"/>
      <c r="AI26" s="58"/>
      <c r="AJ26" s="58"/>
      <c r="AK26" s="58">
        <v>94</v>
      </c>
      <c r="AL26" s="58">
        <v>82</v>
      </c>
      <c r="AM26" s="58"/>
      <c r="AN26" s="58"/>
      <c r="AO26" s="58"/>
      <c r="AP26" s="58"/>
      <c r="AQ26" s="58"/>
      <c r="AR26" s="58"/>
      <c r="AS26" s="58"/>
      <c r="AT26" s="58"/>
      <c r="AU26" s="58">
        <v>91</v>
      </c>
      <c r="AV26" s="58"/>
      <c r="AW26" s="58"/>
      <c r="AX26" s="60"/>
      <c r="AY26" s="19">
        <v>95</v>
      </c>
      <c r="AZ26" s="19">
        <v>93</v>
      </c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 t="s">
        <v>157</v>
      </c>
      <c r="BO26" s="19" t="s">
        <v>74</v>
      </c>
    </row>
    <row r="27" spans="1:67" x14ac:dyDescent="0.2">
      <c r="A27" s="20">
        <f t="shared" ref="A27:A37" si="2">SUM(H27:BM27)/F27</f>
        <v>91.928571428571431</v>
      </c>
      <c r="B27" s="19">
        <v>21</v>
      </c>
      <c r="C27" s="19" t="s">
        <v>124</v>
      </c>
      <c r="D27" s="19" t="s">
        <v>73</v>
      </c>
      <c r="E27" s="19" t="s">
        <v>62</v>
      </c>
      <c r="F27" s="19">
        <f t="shared" ref="F27:F37" si="3">COUNT(H27:BM27)</f>
        <v>14</v>
      </c>
      <c r="G27" s="19">
        <v>7</v>
      </c>
      <c r="H27" s="58"/>
      <c r="I27" s="58"/>
      <c r="J27" s="58">
        <v>98</v>
      </c>
      <c r="K27" s="58">
        <v>92</v>
      </c>
      <c r="L27" s="58"/>
      <c r="M27" s="58"/>
      <c r="N27" s="58"/>
      <c r="O27" s="58"/>
      <c r="P27" s="58"/>
      <c r="Q27" s="58"/>
      <c r="R27" s="58">
        <v>90</v>
      </c>
      <c r="S27" s="58">
        <v>85</v>
      </c>
      <c r="T27" s="58"/>
      <c r="U27" s="58"/>
      <c r="V27" s="58">
        <v>104</v>
      </c>
      <c r="W27" s="58">
        <v>100</v>
      </c>
      <c r="X27" s="58"/>
      <c r="Y27" s="58"/>
      <c r="Z27" s="58">
        <v>89</v>
      </c>
      <c r="AA27" s="58">
        <v>89</v>
      </c>
      <c r="AB27" s="58"/>
      <c r="AC27" s="58"/>
      <c r="AD27" s="59"/>
      <c r="AE27" s="58"/>
      <c r="AF27" s="58"/>
      <c r="AG27" s="58"/>
      <c r="AH27" s="58"/>
      <c r="AI27" s="58"/>
      <c r="AJ27" s="58"/>
      <c r="AK27" s="58"/>
      <c r="AL27" s="58"/>
      <c r="AM27" s="58">
        <v>89</v>
      </c>
      <c r="AN27" s="58">
        <v>100</v>
      </c>
      <c r="AO27" s="58">
        <v>91</v>
      </c>
      <c r="AP27" s="58">
        <v>90</v>
      </c>
      <c r="AQ27" s="58">
        <v>89</v>
      </c>
      <c r="AR27" s="58">
        <v>81</v>
      </c>
      <c r="AS27" s="58"/>
      <c r="AT27" s="58"/>
      <c r="AU27" s="58"/>
      <c r="AV27" s="58"/>
      <c r="AW27" s="58"/>
      <c r="AX27" s="60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 t="s">
        <v>124</v>
      </c>
      <c r="BO27" s="19" t="s">
        <v>73</v>
      </c>
    </row>
    <row r="28" spans="1:67" x14ac:dyDescent="0.2">
      <c r="A28" s="20">
        <f t="shared" si="2"/>
        <v>92.07692307692308</v>
      </c>
      <c r="B28" s="19">
        <v>22</v>
      </c>
      <c r="C28" s="19" t="s">
        <v>107</v>
      </c>
      <c r="D28" s="19" t="s">
        <v>37</v>
      </c>
      <c r="E28" s="19" t="s">
        <v>60</v>
      </c>
      <c r="F28" s="19">
        <f t="shared" si="3"/>
        <v>13</v>
      </c>
      <c r="G28" s="19">
        <v>7</v>
      </c>
      <c r="H28" s="58"/>
      <c r="I28" s="58"/>
      <c r="J28" s="58"/>
      <c r="K28" s="58"/>
      <c r="L28" s="58"/>
      <c r="M28" s="58"/>
      <c r="N28" s="58">
        <v>91</v>
      </c>
      <c r="O28" s="58">
        <v>85</v>
      </c>
      <c r="P28" s="61" t="s">
        <v>187</v>
      </c>
      <c r="Q28" s="58">
        <v>91</v>
      </c>
      <c r="R28" s="58"/>
      <c r="S28" s="58"/>
      <c r="T28" s="58"/>
      <c r="U28" s="58"/>
      <c r="V28" s="58"/>
      <c r="W28" s="58"/>
      <c r="X28" s="58">
        <v>92</v>
      </c>
      <c r="Y28" s="58">
        <v>92</v>
      </c>
      <c r="Z28" s="58">
        <v>86</v>
      </c>
      <c r="AA28" s="58">
        <v>88</v>
      </c>
      <c r="AB28" s="58"/>
      <c r="AC28" s="58"/>
      <c r="AD28" s="59"/>
      <c r="AE28" s="58">
        <v>95</v>
      </c>
      <c r="AF28" s="58">
        <v>88</v>
      </c>
      <c r="AG28" s="58"/>
      <c r="AH28" s="58"/>
      <c r="AI28" s="58"/>
      <c r="AJ28" s="58"/>
      <c r="AK28" s="58"/>
      <c r="AL28" s="58"/>
      <c r="AM28" s="58">
        <v>101</v>
      </c>
      <c r="AN28" s="58">
        <v>92</v>
      </c>
      <c r="AO28" s="58">
        <v>98</v>
      </c>
      <c r="AP28" s="58">
        <v>98</v>
      </c>
      <c r="AQ28" s="58"/>
      <c r="AR28" s="58"/>
      <c r="AS28" s="58"/>
      <c r="AT28" s="58"/>
      <c r="AU28" s="58"/>
      <c r="AV28" s="58"/>
      <c r="AW28" s="58"/>
      <c r="AX28" s="60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 t="s">
        <v>107</v>
      </c>
      <c r="BO28" s="19" t="s">
        <v>37</v>
      </c>
    </row>
    <row r="29" spans="1:67" x14ac:dyDescent="0.2">
      <c r="A29" s="20">
        <f t="shared" si="2"/>
        <v>92.083333333333329</v>
      </c>
      <c r="B29" s="19">
        <v>23</v>
      </c>
      <c r="C29" s="19" t="s">
        <v>102</v>
      </c>
      <c r="D29" s="19" t="s">
        <v>48</v>
      </c>
      <c r="E29" s="19" t="s">
        <v>60</v>
      </c>
      <c r="F29" s="19">
        <f t="shared" si="3"/>
        <v>12</v>
      </c>
      <c r="G29" s="19">
        <v>7</v>
      </c>
      <c r="H29" s="58">
        <v>99</v>
      </c>
      <c r="I29" s="61" t="s">
        <v>187</v>
      </c>
      <c r="J29" s="58"/>
      <c r="K29" s="58"/>
      <c r="L29" s="58"/>
      <c r="M29" s="58"/>
      <c r="N29" s="58">
        <v>97</v>
      </c>
      <c r="O29" s="58">
        <v>92</v>
      </c>
      <c r="P29" s="61" t="s">
        <v>187</v>
      </c>
      <c r="Q29" s="58">
        <v>91</v>
      </c>
      <c r="R29" s="58"/>
      <c r="S29" s="58"/>
      <c r="T29" s="58"/>
      <c r="U29" s="58"/>
      <c r="V29" s="58"/>
      <c r="W29" s="58"/>
      <c r="X29" s="58"/>
      <c r="Y29" s="58"/>
      <c r="Z29" s="58">
        <v>81</v>
      </c>
      <c r="AA29" s="58">
        <v>95</v>
      </c>
      <c r="AB29" s="58"/>
      <c r="AC29" s="58"/>
      <c r="AD29" s="59"/>
      <c r="AE29" s="58"/>
      <c r="AF29" s="58"/>
      <c r="AG29" s="58">
        <v>87</v>
      </c>
      <c r="AH29" s="58">
        <v>83</v>
      </c>
      <c r="AI29" s="58"/>
      <c r="AJ29" s="58"/>
      <c r="AK29" s="58"/>
      <c r="AL29" s="58"/>
      <c r="AM29" s="58">
        <v>98</v>
      </c>
      <c r="AN29" s="58">
        <v>85</v>
      </c>
      <c r="AO29" s="58">
        <v>103</v>
      </c>
      <c r="AP29" s="58">
        <v>94</v>
      </c>
      <c r="AQ29" s="58"/>
      <c r="AR29" s="58"/>
      <c r="AS29" s="58"/>
      <c r="AT29" s="58"/>
      <c r="AU29" s="58"/>
      <c r="AV29" s="58"/>
      <c r="AW29" s="58"/>
      <c r="AX29" s="60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 t="s">
        <v>102</v>
      </c>
      <c r="BO29" s="19" t="s">
        <v>48</v>
      </c>
    </row>
    <row r="30" spans="1:67" x14ac:dyDescent="0.2">
      <c r="A30" s="20">
        <f t="shared" si="2"/>
        <v>92.5</v>
      </c>
      <c r="B30" s="19">
        <v>24</v>
      </c>
      <c r="C30" s="19" t="s">
        <v>112</v>
      </c>
      <c r="D30" s="19" t="s">
        <v>13</v>
      </c>
      <c r="E30" s="19" t="s">
        <v>62</v>
      </c>
      <c r="F30" s="19">
        <f t="shared" si="3"/>
        <v>12</v>
      </c>
      <c r="G30" s="19">
        <v>6</v>
      </c>
      <c r="H30" s="58"/>
      <c r="I30" s="58"/>
      <c r="J30" s="58"/>
      <c r="K30" s="58"/>
      <c r="L30" s="58">
        <v>99</v>
      </c>
      <c r="M30" s="58">
        <v>88</v>
      </c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>
        <v>89</v>
      </c>
      <c r="Y30" s="58">
        <v>89</v>
      </c>
      <c r="Z30" s="58">
        <v>95</v>
      </c>
      <c r="AA30" s="58">
        <v>92</v>
      </c>
      <c r="AB30" s="58"/>
      <c r="AC30" s="58"/>
      <c r="AD30" s="59"/>
      <c r="AE30" s="58"/>
      <c r="AF30" s="58"/>
      <c r="AG30" s="58"/>
      <c r="AH30" s="58"/>
      <c r="AI30" s="58"/>
      <c r="AJ30" s="58"/>
      <c r="AK30" s="58"/>
      <c r="AL30" s="58"/>
      <c r="AM30" s="58">
        <v>93</v>
      </c>
      <c r="AN30" s="58">
        <v>90</v>
      </c>
      <c r="AO30" s="58">
        <v>99</v>
      </c>
      <c r="AP30" s="58">
        <v>95</v>
      </c>
      <c r="AQ30" s="58">
        <v>91</v>
      </c>
      <c r="AR30" s="58">
        <v>90</v>
      </c>
      <c r="AS30" s="58"/>
      <c r="AT30" s="58"/>
      <c r="AU30" s="58"/>
      <c r="AV30" s="58"/>
      <c r="AW30" s="58"/>
      <c r="AX30" s="60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 t="s">
        <v>112</v>
      </c>
      <c r="BO30" s="19" t="s">
        <v>13</v>
      </c>
    </row>
    <row r="31" spans="1:67" x14ac:dyDescent="0.2">
      <c r="A31" s="20">
        <f t="shared" si="2"/>
        <v>92.916666666666671</v>
      </c>
      <c r="B31" s="19">
        <v>25</v>
      </c>
      <c r="C31" s="19" t="s">
        <v>104</v>
      </c>
      <c r="D31" s="19" t="s">
        <v>32</v>
      </c>
      <c r="E31" s="19" t="s">
        <v>60</v>
      </c>
      <c r="F31" s="19">
        <f t="shared" si="3"/>
        <v>12</v>
      </c>
      <c r="G31" s="19">
        <v>6</v>
      </c>
      <c r="H31" s="58">
        <v>95</v>
      </c>
      <c r="I31" s="58">
        <v>102</v>
      </c>
      <c r="J31" s="58"/>
      <c r="K31" s="58"/>
      <c r="L31" s="58"/>
      <c r="M31" s="58"/>
      <c r="N31" s="58">
        <v>93</v>
      </c>
      <c r="O31" s="58">
        <v>86</v>
      </c>
      <c r="P31" s="58">
        <v>93</v>
      </c>
      <c r="Q31" s="58">
        <v>90</v>
      </c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9"/>
      <c r="AE31" s="58"/>
      <c r="AF31" s="58"/>
      <c r="AG31" s="58">
        <v>87</v>
      </c>
      <c r="AH31" s="58">
        <v>89</v>
      </c>
      <c r="AI31" s="58"/>
      <c r="AJ31" s="58"/>
      <c r="AK31" s="58">
        <v>86</v>
      </c>
      <c r="AL31" s="58">
        <v>90</v>
      </c>
      <c r="AM31" s="58"/>
      <c r="AN31" s="58"/>
      <c r="AO31" s="58">
        <v>105</v>
      </c>
      <c r="AP31" s="58">
        <v>99</v>
      </c>
      <c r="AQ31" s="58"/>
      <c r="AR31" s="58"/>
      <c r="AS31" s="58"/>
      <c r="AT31" s="58"/>
      <c r="AU31" s="58"/>
      <c r="AV31" s="58"/>
      <c r="AW31" s="58"/>
      <c r="AX31" s="60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 t="s">
        <v>104</v>
      </c>
      <c r="BO31" s="19" t="s">
        <v>32</v>
      </c>
    </row>
    <row r="32" spans="1:67" x14ac:dyDescent="0.2">
      <c r="A32" s="20">
        <f t="shared" si="2"/>
        <v>93.714285714285708</v>
      </c>
      <c r="B32" s="19">
        <v>26</v>
      </c>
      <c r="C32" s="19" t="s">
        <v>135</v>
      </c>
      <c r="D32" s="19" t="s">
        <v>21</v>
      </c>
      <c r="E32" s="19" t="s">
        <v>63</v>
      </c>
      <c r="F32" s="19">
        <f t="shared" si="3"/>
        <v>14</v>
      </c>
      <c r="G32" s="19">
        <v>7</v>
      </c>
      <c r="H32" s="58">
        <v>89</v>
      </c>
      <c r="I32" s="58">
        <v>104</v>
      </c>
      <c r="J32" s="58"/>
      <c r="K32" s="58"/>
      <c r="L32" s="58"/>
      <c r="M32" s="58"/>
      <c r="N32" s="58"/>
      <c r="O32" s="58"/>
      <c r="P32" s="58"/>
      <c r="Q32" s="58"/>
      <c r="R32" s="58">
        <v>93</v>
      </c>
      <c r="S32" s="58">
        <v>88</v>
      </c>
      <c r="T32" s="58"/>
      <c r="U32" s="58"/>
      <c r="V32" s="58">
        <v>95</v>
      </c>
      <c r="W32" s="58">
        <v>88</v>
      </c>
      <c r="X32" s="58"/>
      <c r="Y32" s="58"/>
      <c r="Z32" s="58"/>
      <c r="AA32" s="58"/>
      <c r="AB32" s="58"/>
      <c r="AC32" s="58"/>
      <c r="AD32" s="59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v>100</v>
      </c>
      <c r="AP32" s="58">
        <v>95</v>
      </c>
      <c r="AQ32" s="58">
        <v>87</v>
      </c>
      <c r="AR32" s="58">
        <v>83</v>
      </c>
      <c r="AS32" s="58"/>
      <c r="AT32" s="58"/>
      <c r="AU32" s="58"/>
      <c r="AV32" s="58"/>
      <c r="AW32" s="58"/>
      <c r="AX32" s="60"/>
      <c r="AY32" s="19"/>
      <c r="AZ32" s="19"/>
      <c r="BA32" s="19">
        <v>101</v>
      </c>
      <c r="BB32" s="19">
        <v>102</v>
      </c>
      <c r="BC32" s="19">
        <v>95</v>
      </c>
      <c r="BD32" s="19">
        <v>92</v>
      </c>
      <c r="BE32" s="19"/>
      <c r="BF32" s="19"/>
      <c r="BG32" s="19"/>
      <c r="BH32" s="19"/>
      <c r="BI32" s="19"/>
      <c r="BJ32" s="19"/>
      <c r="BK32" s="19"/>
      <c r="BL32" s="19"/>
      <c r="BM32" s="19"/>
      <c r="BN32" s="19" t="s">
        <v>135</v>
      </c>
      <c r="BO32" s="19" t="s">
        <v>21</v>
      </c>
    </row>
    <row r="33" spans="1:67" x14ac:dyDescent="0.2">
      <c r="A33" s="20">
        <f t="shared" si="2"/>
        <v>94.416666666666671</v>
      </c>
      <c r="B33" s="19">
        <v>27</v>
      </c>
      <c r="C33" s="19" t="s">
        <v>147</v>
      </c>
      <c r="D33" s="19" t="s">
        <v>50</v>
      </c>
      <c r="E33" s="19" t="s">
        <v>64</v>
      </c>
      <c r="F33" s="19">
        <f t="shared" si="3"/>
        <v>12</v>
      </c>
      <c r="G33" s="19">
        <v>7</v>
      </c>
      <c r="H33" s="58">
        <v>109</v>
      </c>
      <c r="I33" s="58">
        <v>101</v>
      </c>
      <c r="J33" s="58"/>
      <c r="K33" s="58"/>
      <c r="L33" s="58"/>
      <c r="M33" s="58"/>
      <c r="N33" s="58">
        <v>95</v>
      </c>
      <c r="O33" s="58">
        <v>93</v>
      </c>
      <c r="P33" s="58">
        <v>105</v>
      </c>
      <c r="Q33" s="58">
        <v>92</v>
      </c>
      <c r="R33" s="58"/>
      <c r="S33" s="58"/>
      <c r="T33" s="58"/>
      <c r="U33" s="58"/>
      <c r="V33" s="58"/>
      <c r="W33" s="58"/>
      <c r="X33" s="58">
        <v>90</v>
      </c>
      <c r="Y33" s="58">
        <v>87</v>
      </c>
      <c r="Z33" s="58"/>
      <c r="AA33" s="58"/>
      <c r="AB33" s="58"/>
      <c r="AC33" s="58"/>
      <c r="AD33" s="59"/>
      <c r="AE33" s="58"/>
      <c r="AF33" s="58"/>
      <c r="AG33" s="58">
        <v>98</v>
      </c>
      <c r="AH33" s="58">
        <v>86</v>
      </c>
      <c r="AI33" s="58"/>
      <c r="AJ33" s="58"/>
      <c r="AK33" s="58">
        <v>85</v>
      </c>
      <c r="AL33" s="61" t="s">
        <v>187</v>
      </c>
      <c r="AM33" s="58"/>
      <c r="AN33" s="58"/>
      <c r="AO33" s="58"/>
      <c r="AP33" s="58"/>
      <c r="AQ33" s="58"/>
      <c r="AR33" s="58"/>
      <c r="AS33" s="58"/>
      <c r="AT33" s="58"/>
      <c r="AU33" s="58">
        <v>92</v>
      </c>
      <c r="AV33" s="58"/>
      <c r="AW33" s="58"/>
      <c r="AX33" s="60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 t="s">
        <v>147</v>
      </c>
      <c r="BO33" s="19" t="s">
        <v>50</v>
      </c>
    </row>
    <row r="34" spans="1:67" x14ac:dyDescent="0.2">
      <c r="A34" s="20">
        <f t="shared" si="2"/>
        <v>94.571428571428569</v>
      </c>
      <c r="B34" s="19">
        <v>28</v>
      </c>
      <c r="C34" s="19" t="s">
        <v>120</v>
      </c>
      <c r="D34" s="19" t="s">
        <v>29</v>
      </c>
      <c r="E34" s="19" t="s">
        <v>62</v>
      </c>
      <c r="F34" s="19">
        <f t="shared" si="3"/>
        <v>14</v>
      </c>
      <c r="G34" s="19">
        <v>7</v>
      </c>
      <c r="H34" s="58"/>
      <c r="I34" s="58"/>
      <c r="J34" s="58"/>
      <c r="K34" s="58"/>
      <c r="L34" s="58">
        <v>87</v>
      </c>
      <c r="M34" s="58">
        <v>94</v>
      </c>
      <c r="N34" s="58"/>
      <c r="O34" s="58"/>
      <c r="P34" s="58"/>
      <c r="Q34" s="58"/>
      <c r="R34" s="58">
        <v>88</v>
      </c>
      <c r="S34" s="58">
        <v>91</v>
      </c>
      <c r="T34" s="58"/>
      <c r="U34" s="58"/>
      <c r="V34" s="58"/>
      <c r="W34" s="58"/>
      <c r="X34" s="58">
        <v>91</v>
      </c>
      <c r="Y34" s="58">
        <v>93</v>
      </c>
      <c r="Z34" s="58">
        <v>90</v>
      </c>
      <c r="AA34" s="58">
        <v>98</v>
      </c>
      <c r="AB34" s="58"/>
      <c r="AC34" s="58"/>
      <c r="AD34" s="59"/>
      <c r="AE34" s="58"/>
      <c r="AF34" s="58"/>
      <c r="AG34" s="58"/>
      <c r="AH34" s="58"/>
      <c r="AI34" s="58"/>
      <c r="AJ34" s="58"/>
      <c r="AK34" s="58"/>
      <c r="AL34" s="58"/>
      <c r="AM34" s="58">
        <v>105</v>
      </c>
      <c r="AN34" s="58">
        <v>98</v>
      </c>
      <c r="AO34" s="58">
        <v>96</v>
      </c>
      <c r="AP34" s="58">
        <v>100</v>
      </c>
      <c r="AQ34" s="58">
        <v>92</v>
      </c>
      <c r="AR34" s="58">
        <v>101</v>
      </c>
      <c r="AS34" s="58"/>
      <c r="AT34" s="58"/>
      <c r="AU34" s="58"/>
      <c r="AV34" s="58"/>
      <c r="AW34" s="58"/>
      <c r="AX34" s="60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 t="s">
        <v>120</v>
      </c>
      <c r="BO34" s="19" t="s">
        <v>29</v>
      </c>
    </row>
    <row r="35" spans="1:67" x14ac:dyDescent="0.2">
      <c r="A35" s="20">
        <f t="shared" si="2"/>
        <v>95.727272727272734</v>
      </c>
      <c r="B35" s="19">
        <v>29</v>
      </c>
      <c r="C35" s="19" t="s">
        <v>160</v>
      </c>
      <c r="D35" s="19" t="s">
        <v>51</v>
      </c>
      <c r="E35" s="19" t="s">
        <v>64</v>
      </c>
      <c r="F35" s="19">
        <f t="shared" si="3"/>
        <v>11</v>
      </c>
      <c r="G35" s="19">
        <v>6</v>
      </c>
      <c r="H35" s="58">
        <v>103</v>
      </c>
      <c r="I35" s="58">
        <v>95</v>
      </c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>
        <v>111</v>
      </c>
      <c r="U35" s="58">
        <v>98</v>
      </c>
      <c r="V35" s="58"/>
      <c r="W35" s="58"/>
      <c r="X35" s="58"/>
      <c r="Y35" s="58"/>
      <c r="Z35" s="58"/>
      <c r="AA35" s="58"/>
      <c r="AB35" s="58"/>
      <c r="AC35" s="58"/>
      <c r="AD35" s="59"/>
      <c r="AE35" s="58"/>
      <c r="AF35" s="58"/>
      <c r="AG35" s="58">
        <v>83</v>
      </c>
      <c r="AH35" s="58">
        <v>88</v>
      </c>
      <c r="AI35" s="58"/>
      <c r="AJ35" s="58"/>
      <c r="AK35" s="58">
        <v>89</v>
      </c>
      <c r="AL35" s="58">
        <v>94</v>
      </c>
      <c r="AM35" s="58">
        <v>92</v>
      </c>
      <c r="AN35" s="58">
        <v>105</v>
      </c>
      <c r="AO35" s="58"/>
      <c r="AP35" s="58"/>
      <c r="AQ35" s="58"/>
      <c r="AR35" s="58"/>
      <c r="AS35" s="58"/>
      <c r="AT35" s="58"/>
      <c r="AU35" s="58">
        <v>95</v>
      </c>
      <c r="AV35" s="58"/>
      <c r="AW35" s="58"/>
      <c r="AX35" s="60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 t="s">
        <v>160</v>
      </c>
      <c r="BO35" s="19" t="s">
        <v>51</v>
      </c>
    </row>
    <row r="36" spans="1:67" x14ac:dyDescent="0.2">
      <c r="A36" s="20">
        <f t="shared" si="2"/>
        <v>96</v>
      </c>
      <c r="B36" s="19">
        <v>30</v>
      </c>
      <c r="C36" s="19" t="s">
        <v>137</v>
      </c>
      <c r="D36" s="19" t="s">
        <v>21</v>
      </c>
      <c r="E36" s="19" t="s">
        <v>63</v>
      </c>
      <c r="F36" s="19">
        <f t="shared" si="3"/>
        <v>11</v>
      </c>
      <c r="G36" s="19">
        <v>6</v>
      </c>
      <c r="H36" s="58">
        <v>111</v>
      </c>
      <c r="I36" s="58">
        <v>100</v>
      </c>
      <c r="J36" s="58">
        <v>91</v>
      </c>
      <c r="K36" s="58">
        <v>102</v>
      </c>
      <c r="L36" s="58"/>
      <c r="M36" s="58"/>
      <c r="N36" s="58"/>
      <c r="O36" s="58"/>
      <c r="P36" s="58"/>
      <c r="Q36" s="58"/>
      <c r="R36" s="58">
        <v>98</v>
      </c>
      <c r="S36" s="58">
        <v>85</v>
      </c>
      <c r="T36" s="58"/>
      <c r="U36" s="58"/>
      <c r="V36" s="58">
        <v>95</v>
      </c>
      <c r="W36" s="58">
        <v>92</v>
      </c>
      <c r="X36" s="58"/>
      <c r="Y36" s="58"/>
      <c r="Z36" s="58"/>
      <c r="AA36" s="58"/>
      <c r="AB36" s="58"/>
      <c r="AC36" s="58"/>
      <c r="AD36" s="59"/>
      <c r="AE36" s="58"/>
      <c r="AF36" s="58"/>
      <c r="AG36" s="58"/>
      <c r="AH36" s="58"/>
      <c r="AI36" s="58">
        <v>98</v>
      </c>
      <c r="AJ36" s="61" t="s">
        <v>187</v>
      </c>
      <c r="AK36" s="58"/>
      <c r="AL36" s="58"/>
      <c r="AM36" s="58"/>
      <c r="AN36" s="58"/>
      <c r="AO36" s="58">
        <v>92</v>
      </c>
      <c r="AP36" s="58">
        <v>92</v>
      </c>
      <c r="AQ36" s="58"/>
      <c r="AR36" s="58"/>
      <c r="AS36" s="58"/>
      <c r="AT36" s="58"/>
      <c r="AU36" s="58"/>
      <c r="AV36" s="58"/>
      <c r="AW36" s="58"/>
      <c r="AX36" s="60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 t="s">
        <v>137</v>
      </c>
      <c r="BO36" s="19" t="s">
        <v>21</v>
      </c>
    </row>
    <row r="37" spans="1:67" x14ac:dyDescent="0.2">
      <c r="A37" s="20">
        <f t="shared" si="2"/>
        <v>96.166666666666671</v>
      </c>
      <c r="B37" s="19">
        <v>31</v>
      </c>
      <c r="C37" s="19" t="s">
        <v>164</v>
      </c>
      <c r="D37" s="19" t="s">
        <v>18</v>
      </c>
      <c r="E37" s="19" t="s">
        <v>65</v>
      </c>
      <c r="F37" s="19">
        <f t="shared" si="3"/>
        <v>12</v>
      </c>
      <c r="G37" s="19">
        <v>7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>
        <v>104</v>
      </c>
      <c r="W37" s="58">
        <v>102</v>
      </c>
      <c r="X37" s="58">
        <v>88</v>
      </c>
      <c r="Y37" s="58">
        <v>97</v>
      </c>
      <c r="Z37" s="58"/>
      <c r="AA37" s="58"/>
      <c r="AB37" s="58">
        <v>95</v>
      </c>
      <c r="AC37" s="61" t="s">
        <v>187</v>
      </c>
      <c r="AD37" s="59"/>
      <c r="AE37" s="58">
        <v>102</v>
      </c>
      <c r="AF37" s="58">
        <v>99</v>
      </c>
      <c r="AG37" s="58"/>
      <c r="AH37" s="58"/>
      <c r="AI37" s="58">
        <v>92</v>
      </c>
      <c r="AJ37" s="58">
        <v>91</v>
      </c>
      <c r="AK37" s="58"/>
      <c r="AL37" s="58"/>
      <c r="AM37" s="58"/>
      <c r="AN37" s="58"/>
      <c r="AO37" s="58"/>
      <c r="AP37" s="58"/>
      <c r="AQ37" s="58">
        <v>100</v>
      </c>
      <c r="AR37" s="58">
        <v>85</v>
      </c>
      <c r="AS37" s="58"/>
      <c r="AT37" s="58"/>
      <c r="AU37" s="58">
        <v>99</v>
      </c>
      <c r="AV37" s="58"/>
      <c r="AW37" s="58"/>
      <c r="AX37" s="60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 t="s">
        <v>164</v>
      </c>
      <c r="BO37" s="19" t="s">
        <v>18</v>
      </c>
    </row>
    <row r="38" spans="1:67" x14ac:dyDescent="0.2">
      <c r="A38" s="20">
        <f t="shared" si="0"/>
        <v>96.25</v>
      </c>
      <c r="B38" s="19">
        <v>32</v>
      </c>
      <c r="C38" s="19" t="s">
        <v>138</v>
      </c>
      <c r="D38" s="19" t="s">
        <v>21</v>
      </c>
      <c r="E38" s="19" t="s">
        <v>63</v>
      </c>
      <c r="F38" s="19">
        <f t="shared" si="1"/>
        <v>12</v>
      </c>
      <c r="G38" s="19">
        <v>6</v>
      </c>
      <c r="H38" s="58">
        <v>104</v>
      </c>
      <c r="I38" s="58">
        <v>102</v>
      </c>
      <c r="J38" s="58">
        <v>91</v>
      </c>
      <c r="K38" s="58">
        <v>89</v>
      </c>
      <c r="L38" s="58"/>
      <c r="M38" s="58"/>
      <c r="N38" s="58"/>
      <c r="O38" s="58"/>
      <c r="P38" s="58"/>
      <c r="Q38" s="58"/>
      <c r="R38" s="58">
        <v>94</v>
      </c>
      <c r="S38" s="58">
        <v>78</v>
      </c>
      <c r="T38" s="58"/>
      <c r="U38" s="58"/>
      <c r="V38" s="58">
        <v>100</v>
      </c>
      <c r="W38" s="58">
        <v>94</v>
      </c>
      <c r="X38" s="58"/>
      <c r="Y38" s="58"/>
      <c r="Z38" s="58"/>
      <c r="AA38" s="58"/>
      <c r="AB38" s="58"/>
      <c r="AC38" s="58"/>
      <c r="AD38" s="59"/>
      <c r="AE38" s="58"/>
      <c r="AF38" s="58"/>
      <c r="AG38" s="58"/>
      <c r="AH38" s="58"/>
      <c r="AI38" s="58">
        <v>90</v>
      </c>
      <c r="AJ38" s="58">
        <v>102</v>
      </c>
      <c r="AK38" s="58"/>
      <c r="AL38" s="58"/>
      <c r="AM38" s="58"/>
      <c r="AN38" s="58"/>
      <c r="AO38" s="58">
        <v>110</v>
      </c>
      <c r="AP38" s="58">
        <v>101</v>
      </c>
      <c r="AQ38" s="58"/>
      <c r="AR38" s="58"/>
      <c r="AS38" s="58"/>
      <c r="AT38" s="58"/>
      <c r="AU38" s="58"/>
      <c r="AV38" s="58"/>
      <c r="AW38" s="58"/>
      <c r="AX38" s="60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 t="s">
        <v>138</v>
      </c>
      <c r="BO38" s="19" t="s">
        <v>21</v>
      </c>
    </row>
    <row r="39" spans="1:67" x14ac:dyDescent="0.2">
      <c r="A39" s="20">
        <f t="shared" si="0"/>
        <v>97.25</v>
      </c>
      <c r="B39" s="19">
        <v>33</v>
      </c>
      <c r="C39" s="19" t="s">
        <v>113</v>
      </c>
      <c r="D39" s="19" t="s">
        <v>13</v>
      </c>
      <c r="E39" s="19" t="s">
        <v>62</v>
      </c>
      <c r="F39" s="19">
        <f t="shared" si="1"/>
        <v>12</v>
      </c>
      <c r="G39" s="19">
        <v>6</v>
      </c>
      <c r="H39" s="58"/>
      <c r="I39" s="58"/>
      <c r="J39" s="58"/>
      <c r="K39" s="58"/>
      <c r="L39" s="58">
        <v>106</v>
      </c>
      <c r="M39" s="58">
        <v>102</v>
      </c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>
        <v>99</v>
      </c>
      <c r="Y39" s="58">
        <v>98</v>
      </c>
      <c r="Z39" s="58">
        <v>94</v>
      </c>
      <c r="AA39" s="58">
        <v>91</v>
      </c>
      <c r="AB39" s="58"/>
      <c r="AC39" s="58"/>
      <c r="AD39" s="59"/>
      <c r="AE39" s="58"/>
      <c r="AF39" s="58"/>
      <c r="AG39" s="58"/>
      <c r="AH39" s="58"/>
      <c r="AI39" s="58"/>
      <c r="AJ39" s="58"/>
      <c r="AK39" s="58"/>
      <c r="AL39" s="58"/>
      <c r="AM39" s="58">
        <v>91</v>
      </c>
      <c r="AN39" s="58">
        <v>93</v>
      </c>
      <c r="AO39" s="58">
        <v>103</v>
      </c>
      <c r="AP39" s="58">
        <v>99</v>
      </c>
      <c r="AQ39" s="58">
        <v>101</v>
      </c>
      <c r="AR39" s="58">
        <v>90</v>
      </c>
      <c r="AS39" s="58"/>
      <c r="AT39" s="58"/>
      <c r="AU39" s="58"/>
      <c r="AV39" s="58"/>
      <c r="AW39" s="58"/>
      <c r="AX39" s="60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 t="s">
        <v>113</v>
      </c>
      <c r="BO39" s="19" t="s">
        <v>13</v>
      </c>
    </row>
    <row r="40" spans="1:67" x14ac:dyDescent="0.2">
      <c r="A40" s="20">
        <f t="shared" si="0"/>
        <v>97.727272727272734</v>
      </c>
      <c r="B40" s="19">
        <v>34</v>
      </c>
      <c r="C40" s="19" t="s">
        <v>250</v>
      </c>
      <c r="D40" s="19" t="s">
        <v>53</v>
      </c>
      <c r="E40" s="19" t="s">
        <v>65</v>
      </c>
      <c r="F40" s="19">
        <f t="shared" si="1"/>
        <v>11</v>
      </c>
      <c r="G40" s="19">
        <v>6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>
        <v>104</v>
      </c>
      <c r="S40" s="58">
        <v>95</v>
      </c>
      <c r="T40" s="58"/>
      <c r="U40" s="58"/>
      <c r="V40" s="58"/>
      <c r="W40" s="58"/>
      <c r="X40" s="58">
        <v>95</v>
      </c>
      <c r="Y40" s="58">
        <v>97</v>
      </c>
      <c r="Z40" s="58"/>
      <c r="AA40" s="58"/>
      <c r="AB40" s="58"/>
      <c r="AC40" s="58"/>
      <c r="AD40" s="59"/>
      <c r="AE40" s="58">
        <v>106</v>
      </c>
      <c r="AF40" s="58">
        <v>101</v>
      </c>
      <c r="AG40" s="58"/>
      <c r="AH40" s="58"/>
      <c r="AI40" s="58">
        <v>95</v>
      </c>
      <c r="AJ40" s="58">
        <v>105</v>
      </c>
      <c r="AK40" s="58"/>
      <c r="AL40" s="58"/>
      <c r="AM40" s="58"/>
      <c r="AN40" s="58"/>
      <c r="AO40" s="58"/>
      <c r="AP40" s="58"/>
      <c r="AQ40" s="58">
        <v>93</v>
      </c>
      <c r="AR40" s="58">
        <v>93</v>
      </c>
      <c r="AS40" s="58"/>
      <c r="AT40" s="58"/>
      <c r="AU40" s="58">
        <v>91</v>
      </c>
      <c r="AV40" s="58"/>
      <c r="AW40" s="58"/>
      <c r="AX40" s="60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 t="s">
        <v>250</v>
      </c>
      <c r="BO40" s="19" t="s">
        <v>53</v>
      </c>
    </row>
    <row r="41" spans="1:67" x14ac:dyDescent="0.2">
      <c r="A41" s="20">
        <f t="shared" si="0"/>
        <v>97.75</v>
      </c>
      <c r="B41" s="19">
        <v>35</v>
      </c>
      <c r="C41" s="19" t="s">
        <v>216</v>
      </c>
      <c r="D41" s="19" t="s">
        <v>31</v>
      </c>
      <c r="E41" s="19" t="s">
        <v>60</v>
      </c>
      <c r="F41" s="19">
        <f t="shared" si="1"/>
        <v>12</v>
      </c>
      <c r="G41" s="19">
        <v>6</v>
      </c>
      <c r="H41" s="58">
        <v>109</v>
      </c>
      <c r="I41" s="58">
        <v>101</v>
      </c>
      <c r="J41" s="58"/>
      <c r="K41" s="58"/>
      <c r="L41" s="58">
        <v>89</v>
      </c>
      <c r="M41" s="58">
        <v>92</v>
      </c>
      <c r="N41" s="58"/>
      <c r="O41" s="58"/>
      <c r="P41" s="58">
        <v>96</v>
      </c>
      <c r="Q41" s="58">
        <v>95</v>
      </c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  <c r="AE41" s="58"/>
      <c r="AF41" s="58"/>
      <c r="AG41" s="58">
        <v>99</v>
      </c>
      <c r="AH41" s="58">
        <v>99</v>
      </c>
      <c r="AI41" s="58"/>
      <c r="AJ41" s="58"/>
      <c r="AK41" s="58">
        <v>90</v>
      </c>
      <c r="AL41" s="58">
        <v>96</v>
      </c>
      <c r="AM41" s="58"/>
      <c r="AN41" s="58"/>
      <c r="AO41" s="58">
        <v>106</v>
      </c>
      <c r="AP41" s="58">
        <v>101</v>
      </c>
      <c r="AQ41" s="58"/>
      <c r="AR41" s="58"/>
      <c r="AS41" s="58"/>
      <c r="AT41" s="58"/>
      <c r="AU41" s="58"/>
      <c r="AV41" s="58"/>
      <c r="AW41" s="58"/>
      <c r="AX41" s="60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 t="s">
        <v>216</v>
      </c>
      <c r="BO41" s="19" t="s">
        <v>31</v>
      </c>
    </row>
    <row r="42" spans="1:67" x14ac:dyDescent="0.2">
      <c r="A42" s="20">
        <f t="shared" ref="A42:A50" si="4">SUM(H42:BM42)/F42</f>
        <v>97.75</v>
      </c>
      <c r="B42" s="19">
        <v>36</v>
      </c>
      <c r="C42" s="19" t="s">
        <v>123</v>
      </c>
      <c r="D42" s="19" t="s">
        <v>73</v>
      </c>
      <c r="E42" s="19" t="s">
        <v>62</v>
      </c>
      <c r="F42" s="19">
        <f t="shared" ref="F42:F50" si="5">COUNT(H42:BM42)</f>
        <v>8</v>
      </c>
      <c r="G42" s="19">
        <v>4</v>
      </c>
      <c r="H42" s="58"/>
      <c r="I42" s="58"/>
      <c r="J42" s="58">
        <v>94</v>
      </c>
      <c r="K42" s="58">
        <v>99</v>
      </c>
      <c r="L42" s="58"/>
      <c r="M42" s="58"/>
      <c r="N42" s="58"/>
      <c r="O42" s="58"/>
      <c r="P42" s="58"/>
      <c r="Q42" s="58"/>
      <c r="R42" s="58">
        <v>90</v>
      </c>
      <c r="S42" s="58">
        <v>88</v>
      </c>
      <c r="T42" s="58"/>
      <c r="U42" s="58"/>
      <c r="V42" s="58">
        <v>104</v>
      </c>
      <c r="W42" s="58">
        <v>108</v>
      </c>
      <c r="X42" s="58"/>
      <c r="Y42" s="58"/>
      <c r="Z42" s="58"/>
      <c r="AA42" s="58"/>
      <c r="AB42" s="58"/>
      <c r="AC42" s="58"/>
      <c r="AD42" s="59"/>
      <c r="AE42" s="58">
        <v>93</v>
      </c>
      <c r="AF42" s="58">
        <v>106</v>
      </c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60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 t="s">
        <v>123</v>
      </c>
      <c r="BO42" s="19" t="s">
        <v>73</v>
      </c>
    </row>
    <row r="43" spans="1:67" x14ac:dyDescent="0.2">
      <c r="A43" s="20">
        <f t="shared" si="4"/>
        <v>97.818181818181813</v>
      </c>
      <c r="B43" s="19">
        <v>37</v>
      </c>
      <c r="C43" s="19" t="s">
        <v>168</v>
      </c>
      <c r="D43" s="19" t="s">
        <v>18</v>
      </c>
      <c r="E43" s="19" t="s">
        <v>65</v>
      </c>
      <c r="F43" s="19">
        <f t="shared" si="5"/>
        <v>11</v>
      </c>
      <c r="G43" s="19">
        <v>7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>
        <v>93</v>
      </c>
      <c r="W43" s="61" t="s">
        <v>187</v>
      </c>
      <c r="X43" s="58">
        <v>91</v>
      </c>
      <c r="Y43" s="58">
        <v>86</v>
      </c>
      <c r="Z43" s="58"/>
      <c r="AA43" s="58"/>
      <c r="AB43" s="61" t="s">
        <v>187</v>
      </c>
      <c r="AC43" s="58">
        <v>103</v>
      </c>
      <c r="AD43" s="59"/>
      <c r="AE43" s="58">
        <v>98</v>
      </c>
      <c r="AF43" s="58">
        <v>111</v>
      </c>
      <c r="AG43" s="58"/>
      <c r="AH43" s="58"/>
      <c r="AI43" s="58">
        <v>112</v>
      </c>
      <c r="AJ43" s="58">
        <v>92</v>
      </c>
      <c r="AK43" s="58"/>
      <c r="AL43" s="58"/>
      <c r="AM43" s="58"/>
      <c r="AN43" s="58"/>
      <c r="AO43" s="58"/>
      <c r="AP43" s="58"/>
      <c r="AQ43" s="58">
        <v>99</v>
      </c>
      <c r="AR43" s="58">
        <v>94</v>
      </c>
      <c r="AS43" s="58"/>
      <c r="AT43" s="58"/>
      <c r="AU43" s="58">
        <v>97</v>
      </c>
      <c r="AV43" s="58"/>
      <c r="AW43" s="58"/>
      <c r="AX43" s="60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 t="s">
        <v>168</v>
      </c>
      <c r="BO43" s="19" t="s">
        <v>18</v>
      </c>
    </row>
    <row r="44" spans="1:67" x14ac:dyDescent="0.2">
      <c r="A44" s="20">
        <f t="shared" si="4"/>
        <v>98.454545454545453</v>
      </c>
      <c r="B44" s="19">
        <v>38</v>
      </c>
      <c r="C44" s="19" t="s">
        <v>161</v>
      </c>
      <c r="D44" s="19" t="s">
        <v>51</v>
      </c>
      <c r="E44" s="19" t="s">
        <v>64</v>
      </c>
      <c r="F44" s="19">
        <f t="shared" si="5"/>
        <v>11</v>
      </c>
      <c r="G44" s="19">
        <v>6</v>
      </c>
      <c r="H44" s="58">
        <v>102</v>
      </c>
      <c r="I44" s="58">
        <v>98</v>
      </c>
      <c r="J44" s="58"/>
      <c r="K44" s="58"/>
      <c r="L44" s="58">
        <v>110</v>
      </c>
      <c r="M44" s="58">
        <v>100</v>
      </c>
      <c r="N44" s="58"/>
      <c r="O44" s="58"/>
      <c r="P44" s="58"/>
      <c r="Q44" s="58"/>
      <c r="R44" s="58">
        <v>93</v>
      </c>
      <c r="S44" s="58">
        <v>88</v>
      </c>
      <c r="T44" s="58">
        <v>111</v>
      </c>
      <c r="U44" s="58">
        <v>106</v>
      </c>
      <c r="V44" s="58"/>
      <c r="W44" s="58"/>
      <c r="X44" s="58"/>
      <c r="Y44" s="58"/>
      <c r="Z44" s="58"/>
      <c r="AA44" s="58"/>
      <c r="AB44" s="58"/>
      <c r="AC44" s="58"/>
      <c r="AD44" s="59"/>
      <c r="AE44" s="58"/>
      <c r="AF44" s="58"/>
      <c r="AG44" s="58"/>
      <c r="AH44" s="58"/>
      <c r="AI44" s="58"/>
      <c r="AJ44" s="58"/>
      <c r="AK44" s="58"/>
      <c r="AL44" s="58"/>
      <c r="AM44" s="58">
        <v>88</v>
      </c>
      <c r="AN44" s="58">
        <v>96</v>
      </c>
      <c r="AO44" s="58"/>
      <c r="AP44" s="58"/>
      <c r="AQ44" s="58"/>
      <c r="AR44" s="58"/>
      <c r="AS44" s="58"/>
      <c r="AT44" s="58"/>
      <c r="AU44" s="58">
        <v>91</v>
      </c>
      <c r="AV44" s="58"/>
      <c r="AW44" s="58"/>
      <c r="AX44" s="60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 t="s">
        <v>161</v>
      </c>
      <c r="BO44" s="19" t="s">
        <v>51</v>
      </c>
    </row>
    <row r="45" spans="1:67" x14ac:dyDescent="0.2">
      <c r="A45" s="20">
        <f t="shared" si="4"/>
        <v>98.583333333333329</v>
      </c>
      <c r="B45" s="19">
        <v>39</v>
      </c>
      <c r="C45" s="19" t="s">
        <v>249</v>
      </c>
      <c r="D45" s="19" t="s">
        <v>34</v>
      </c>
      <c r="E45" s="19" t="s">
        <v>63</v>
      </c>
      <c r="F45" s="19">
        <f t="shared" si="5"/>
        <v>12</v>
      </c>
      <c r="G45" s="19">
        <v>6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>
        <v>101</v>
      </c>
      <c r="S45" s="58">
        <v>95</v>
      </c>
      <c r="T45" s="58"/>
      <c r="U45" s="58"/>
      <c r="V45" s="58"/>
      <c r="W45" s="58"/>
      <c r="X45" s="58">
        <v>91</v>
      </c>
      <c r="Y45" s="58">
        <v>91</v>
      </c>
      <c r="Z45" s="58"/>
      <c r="AA45" s="58"/>
      <c r="AB45" s="58">
        <v>91</v>
      </c>
      <c r="AC45" s="58">
        <v>111</v>
      </c>
      <c r="AD45" s="59"/>
      <c r="AE45" s="58"/>
      <c r="AF45" s="58"/>
      <c r="AG45" s="58"/>
      <c r="AH45" s="58"/>
      <c r="AI45" s="58"/>
      <c r="AJ45" s="58"/>
      <c r="AK45" s="58"/>
      <c r="AL45" s="58"/>
      <c r="AM45" s="58">
        <v>101</v>
      </c>
      <c r="AN45" s="58">
        <v>99</v>
      </c>
      <c r="AO45" s="58">
        <v>111</v>
      </c>
      <c r="AP45" s="58">
        <v>107</v>
      </c>
      <c r="AQ45" s="66">
        <v>92</v>
      </c>
      <c r="AR45" s="58">
        <v>93</v>
      </c>
      <c r="AS45" s="58"/>
      <c r="AT45" s="58"/>
      <c r="AU45" s="58"/>
      <c r="AV45" s="58"/>
      <c r="AW45" s="58"/>
      <c r="AX45" s="60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 t="s">
        <v>249</v>
      </c>
      <c r="BO45" s="19" t="s">
        <v>34</v>
      </c>
    </row>
    <row r="46" spans="1:67" x14ac:dyDescent="0.2">
      <c r="A46" s="20">
        <f t="shared" si="4"/>
        <v>98.727272727272734</v>
      </c>
      <c r="B46" s="19">
        <v>40</v>
      </c>
      <c r="C46" s="19" t="s">
        <v>172</v>
      </c>
      <c r="D46" s="19" t="s">
        <v>3</v>
      </c>
      <c r="E46" s="19" t="s">
        <v>65</v>
      </c>
      <c r="F46" s="19">
        <f t="shared" si="5"/>
        <v>11</v>
      </c>
      <c r="G46" s="19">
        <v>6</v>
      </c>
      <c r="H46" s="58"/>
      <c r="I46" s="58"/>
      <c r="J46" s="58"/>
      <c r="K46" s="58"/>
      <c r="L46" s="58">
        <v>101</v>
      </c>
      <c r="M46" s="58">
        <v>102</v>
      </c>
      <c r="N46" s="58"/>
      <c r="O46" s="58"/>
      <c r="P46" s="58"/>
      <c r="Q46" s="58"/>
      <c r="R46" s="58"/>
      <c r="S46" s="58"/>
      <c r="T46" s="58"/>
      <c r="U46" s="58"/>
      <c r="V46" s="58">
        <v>103</v>
      </c>
      <c r="W46" s="58">
        <v>103</v>
      </c>
      <c r="X46" s="58"/>
      <c r="Y46" s="58"/>
      <c r="Z46" s="58"/>
      <c r="AA46" s="58"/>
      <c r="AB46" s="58">
        <v>103</v>
      </c>
      <c r="AC46" s="58">
        <v>97</v>
      </c>
      <c r="AD46" s="59"/>
      <c r="AE46" s="58"/>
      <c r="AF46" s="58"/>
      <c r="AG46" s="58"/>
      <c r="AH46" s="58"/>
      <c r="AI46" s="58">
        <v>102</v>
      </c>
      <c r="AJ46" s="58">
        <v>95</v>
      </c>
      <c r="AK46" s="58"/>
      <c r="AL46" s="58"/>
      <c r="AM46" s="58"/>
      <c r="AN46" s="58"/>
      <c r="AO46" s="58"/>
      <c r="AP46" s="58"/>
      <c r="AQ46" s="58">
        <v>88</v>
      </c>
      <c r="AR46" s="58">
        <v>91</v>
      </c>
      <c r="AS46" s="58"/>
      <c r="AT46" s="58"/>
      <c r="AU46" s="58">
        <v>101</v>
      </c>
      <c r="AV46" s="58"/>
      <c r="AW46" s="58"/>
      <c r="AX46" s="60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 t="s">
        <v>172</v>
      </c>
      <c r="BO46" s="19" t="s">
        <v>3</v>
      </c>
    </row>
    <row r="47" spans="1:67" x14ac:dyDescent="0.2">
      <c r="A47" s="20">
        <f t="shared" si="4"/>
        <v>99.333333333333329</v>
      </c>
      <c r="B47" s="19">
        <v>41</v>
      </c>
      <c r="C47" s="19" t="s">
        <v>108</v>
      </c>
      <c r="D47" s="19" t="s">
        <v>37</v>
      </c>
      <c r="E47" s="19" t="s">
        <v>60</v>
      </c>
      <c r="F47" s="19">
        <f t="shared" si="5"/>
        <v>9</v>
      </c>
      <c r="G47" s="19">
        <v>5</v>
      </c>
      <c r="H47" s="58"/>
      <c r="I47" s="58"/>
      <c r="J47" s="58"/>
      <c r="K47" s="58"/>
      <c r="L47" s="58"/>
      <c r="M47" s="58"/>
      <c r="N47" s="58">
        <v>90</v>
      </c>
      <c r="O47" s="58">
        <v>94</v>
      </c>
      <c r="P47" s="66"/>
      <c r="Q47" s="58"/>
      <c r="R47" s="58"/>
      <c r="S47" s="58"/>
      <c r="T47" s="58"/>
      <c r="U47" s="58"/>
      <c r="V47" s="58"/>
      <c r="W47" s="58"/>
      <c r="X47" s="58">
        <v>97</v>
      </c>
      <c r="Y47" s="61" t="s">
        <v>187</v>
      </c>
      <c r="Z47" s="58">
        <v>96</v>
      </c>
      <c r="AA47" s="58">
        <v>95</v>
      </c>
      <c r="AB47" s="58"/>
      <c r="AC47" s="58"/>
      <c r="AD47" s="59"/>
      <c r="AE47" s="58">
        <v>106</v>
      </c>
      <c r="AF47" s="58">
        <v>104</v>
      </c>
      <c r="AG47" s="58"/>
      <c r="AH47" s="58"/>
      <c r="AI47" s="58"/>
      <c r="AJ47" s="58"/>
      <c r="AK47" s="58"/>
      <c r="AL47" s="58"/>
      <c r="AM47" s="58"/>
      <c r="AN47" s="58"/>
      <c r="AO47" s="58">
        <v>107</v>
      </c>
      <c r="AP47" s="58">
        <v>105</v>
      </c>
      <c r="AQ47" s="58"/>
      <c r="AR47" s="58"/>
      <c r="AS47" s="58"/>
      <c r="AT47" s="58"/>
      <c r="AU47" s="58"/>
      <c r="AV47" s="58"/>
      <c r="AW47" s="58"/>
      <c r="AX47" s="60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 t="s">
        <v>108</v>
      </c>
      <c r="BO47" s="19" t="s">
        <v>37</v>
      </c>
    </row>
    <row r="48" spans="1:67" x14ac:dyDescent="0.2">
      <c r="A48" s="20">
        <f t="shared" si="4"/>
        <v>99.538461538461533</v>
      </c>
      <c r="B48" s="19">
        <v>42</v>
      </c>
      <c r="C48" s="19" t="s">
        <v>163</v>
      </c>
      <c r="D48" s="19" t="s">
        <v>51</v>
      </c>
      <c r="E48" s="19" t="s">
        <v>64</v>
      </c>
      <c r="F48" s="19">
        <f t="shared" si="5"/>
        <v>13</v>
      </c>
      <c r="G48" s="19">
        <v>7</v>
      </c>
      <c r="H48" s="58">
        <v>103</v>
      </c>
      <c r="I48" s="58">
        <v>110</v>
      </c>
      <c r="J48" s="58"/>
      <c r="K48" s="58"/>
      <c r="L48" s="58">
        <v>102</v>
      </c>
      <c r="M48" s="58">
        <v>92</v>
      </c>
      <c r="N48" s="58"/>
      <c r="O48" s="58"/>
      <c r="P48" s="58"/>
      <c r="Q48" s="58"/>
      <c r="R48" s="58">
        <v>97</v>
      </c>
      <c r="S48" s="58">
        <v>86</v>
      </c>
      <c r="T48" s="58">
        <v>105</v>
      </c>
      <c r="U48" s="58">
        <v>99</v>
      </c>
      <c r="V48" s="58"/>
      <c r="W48" s="58"/>
      <c r="X48" s="58"/>
      <c r="Y48" s="58"/>
      <c r="Z48" s="58"/>
      <c r="AA48" s="58"/>
      <c r="AB48" s="58"/>
      <c r="AC48" s="58"/>
      <c r="AD48" s="59"/>
      <c r="AE48" s="58"/>
      <c r="AF48" s="58"/>
      <c r="AG48" s="58"/>
      <c r="AH48" s="58"/>
      <c r="AI48" s="58"/>
      <c r="AJ48" s="58"/>
      <c r="AK48" s="58">
        <v>93</v>
      </c>
      <c r="AL48" s="58">
        <v>99</v>
      </c>
      <c r="AM48" s="58">
        <v>108</v>
      </c>
      <c r="AN48" s="58">
        <v>97</v>
      </c>
      <c r="AO48" s="58"/>
      <c r="AP48" s="58"/>
      <c r="AQ48" s="58"/>
      <c r="AR48" s="58"/>
      <c r="AS48" s="58"/>
      <c r="AT48" s="58"/>
      <c r="AU48" s="58">
        <v>103</v>
      </c>
      <c r="AV48" s="58"/>
      <c r="AW48" s="58"/>
      <c r="AX48" s="60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 t="s">
        <v>163</v>
      </c>
      <c r="BO48" s="19" t="s">
        <v>51</v>
      </c>
    </row>
    <row r="49" spans="1:67" x14ac:dyDescent="0.2">
      <c r="A49" s="20">
        <f t="shared" si="4"/>
        <v>99.916666666666671</v>
      </c>
      <c r="B49" s="19">
        <v>43</v>
      </c>
      <c r="C49" s="19" t="s">
        <v>98</v>
      </c>
      <c r="D49" s="19" t="s">
        <v>11</v>
      </c>
      <c r="E49" s="19" t="s">
        <v>60</v>
      </c>
      <c r="F49" s="19">
        <f t="shared" si="5"/>
        <v>12</v>
      </c>
      <c r="G49" s="19">
        <v>6</v>
      </c>
      <c r="H49" s="58">
        <v>120</v>
      </c>
      <c r="I49" s="58">
        <v>111</v>
      </c>
      <c r="J49" s="58"/>
      <c r="K49" s="58"/>
      <c r="L49" s="58">
        <v>98</v>
      </c>
      <c r="M49" s="58">
        <v>90</v>
      </c>
      <c r="N49" s="58"/>
      <c r="O49" s="58"/>
      <c r="P49" s="58">
        <v>98</v>
      </c>
      <c r="Q49" s="58">
        <v>91</v>
      </c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9"/>
      <c r="AE49" s="58"/>
      <c r="AF49" s="58"/>
      <c r="AG49" s="58">
        <v>95</v>
      </c>
      <c r="AH49" s="58">
        <v>97</v>
      </c>
      <c r="AI49" s="58"/>
      <c r="AJ49" s="58"/>
      <c r="AK49" s="58">
        <v>101</v>
      </c>
      <c r="AL49" s="58">
        <v>98</v>
      </c>
      <c r="AM49" s="58"/>
      <c r="AN49" s="58"/>
      <c r="AO49" s="58">
        <v>101</v>
      </c>
      <c r="AP49" s="58">
        <v>99</v>
      </c>
      <c r="AQ49" s="58"/>
      <c r="AR49" s="58"/>
      <c r="AS49" s="58"/>
      <c r="AT49" s="58"/>
      <c r="AU49" s="58"/>
      <c r="AV49" s="58"/>
      <c r="AW49" s="58"/>
      <c r="AX49" s="60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 t="s">
        <v>98</v>
      </c>
      <c r="BO49" s="19" t="s">
        <v>11</v>
      </c>
    </row>
    <row r="50" spans="1:67" x14ac:dyDescent="0.2">
      <c r="A50" s="20">
        <f t="shared" si="4"/>
        <v>100.15384615384616</v>
      </c>
      <c r="B50" s="19">
        <v>44</v>
      </c>
      <c r="C50" s="19" t="s">
        <v>209</v>
      </c>
      <c r="D50" s="19" t="s">
        <v>49</v>
      </c>
      <c r="E50" s="19" t="s">
        <v>65</v>
      </c>
      <c r="F50" s="19">
        <f t="shared" si="5"/>
        <v>13</v>
      </c>
      <c r="G50" s="19">
        <v>7</v>
      </c>
      <c r="H50" s="58"/>
      <c r="I50" s="58"/>
      <c r="J50" s="58">
        <v>99</v>
      </c>
      <c r="K50" s="58">
        <v>105</v>
      </c>
      <c r="L50" s="58"/>
      <c r="M50" s="58"/>
      <c r="N50" s="58"/>
      <c r="O50" s="58"/>
      <c r="P50" s="58"/>
      <c r="Q50" s="58"/>
      <c r="R50" s="58"/>
      <c r="S50" s="58"/>
      <c r="T50" s="58">
        <v>108</v>
      </c>
      <c r="U50" s="58">
        <v>107</v>
      </c>
      <c r="V50" s="58">
        <v>96</v>
      </c>
      <c r="W50" s="58">
        <v>98</v>
      </c>
      <c r="X50" s="58"/>
      <c r="Y50" s="58"/>
      <c r="Z50" s="58"/>
      <c r="AA50" s="58"/>
      <c r="AB50" s="58">
        <v>99</v>
      </c>
      <c r="AC50" s="58">
        <v>96</v>
      </c>
      <c r="AD50" s="59"/>
      <c r="AE50" s="58">
        <v>112</v>
      </c>
      <c r="AF50" s="58">
        <v>96</v>
      </c>
      <c r="AG50" s="58"/>
      <c r="AH50" s="58"/>
      <c r="AI50" s="58">
        <v>93</v>
      </c>
      <c r="AJ50" s="58">
        <v>93</v>
      </c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>
        <v>100</v>
      </c>
      <c r="AV50" s="58"/>
      <c r="AW50" s="58"/>
      <c r="AX50" s="60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 t="s">
        <v>209</v>
      </c>
      <c r="BO50" s="19" t="s">
        <v>49</v>
      </c>
    </row>
    <row r="51" spans="1:67" x14ac:dyDescent="0.2">
      <c r="A51" s="20">
        <f t="shared" si="0"/>
        <v>100.25</v>
      </c>
      <c r="B51" s="19">
        <v>45</v>
      </c>
      <c r="C51" s="19" t="s">
        <v>189</v>
      </c>
      <c r="D51" s="19" t="s">
        <v>31</v>
      </c>
      <c r="E51" s="19" t="s">
        <v>60</v>
      </c>
      <c r="F51" s="19">
        <f t="shared" si="1"/>
        <v>12</v>
      </c>
      <c r="G51" s="19">
        <v>6</v>
      </c>
      <c r="H51" s="58">
        <v>109</v>
      </c>
      <c r="I51" s="58">
        <v>114</v>
      </c>
      <c r="J51" s="58"/>
      <c r="K51" s="58"/>
      <c r="L51" s="58">
        <v>97</v>
      </c>
      <c r="M51" s="58">
        <v>99</v>
      </c>
      <c r="N51" s="58"/>
      <c r="O51" s="58"/>
      <c r="P51" s="58">
        <v>92</v>
      </c>
      <c r="Q51" s="58">
        <v>99</v>
      </c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9"/>
      <c r="AE51" s="58"/>
      <c r="AF51" s="58"/>
      <c r="AG51" s="58">
        <v>98</v>
      </c>
      <c r="AH51" s="58">
        <v>94</v>
      </c>
      <c r="AI51" s="58"/>
      <c r="AJ51" s="58"/>
      <c r="AK51" s="58">
        <v>100</v>
      </c>
      <c r="AL51" s="58">
        <v>95</v>
      </c>
      <c r="AM51" s="58"/>
      <c r="AN51" s="58"/>
      <c r="AO51" s="58">
        <v>109</v>
      </c>
      <c r="AP51" s="58">
        <v>97</v>
      </c>
      <c r="AQ51" s="58"/>
      <c r="AR51" s="58"/>
      <c r="AS51" s="58"/>
      <c r="AT51" s="58"/>
      <c r="AU51" s="58"/>
      <c r="AV51" s="58"/>
      <c r="AW51" s="58"/>
      <c r="AX51" s="60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 t="s">
        <v>189</v>
      </c>
      <c r="BO51" s="19" t="s">
        <v>31</v>
      </c>
    </row>
    <row r="52" spans="1:67" x14ac:dyDescent="0.2">
      <c r="A52" s="20">
        <f t="shared" si="0"/>
        <v>100.5</v>
      </c>
      <c r="B52" s="19">
        <v>46</v>
      </c>
      <c r="C52" s="19" t="s">
        <v>125</v>
      </c>
      <c r="D52" s="19" t="s">
        <v>73</v>
      </c>
      <c r="E52" s="19" t="s">
        <v>62</v>
      </c>
      <c r="F52" s="19">
        <f t="shared" si="1"/>
        <v>14</v>
      </c>
      <c r="G52" s="19">
        <v>7</v>
      </c>
      <c r="H52" s="58"/>
      <c r="I52" s="58"/>
      <c r="J52" s="58">
        <v>99</v>
      </c>
      <c r="K52" s="58">
        <v>102</v>
      </c>
      <c r="L52" s="58"/>
      <c r="M52" s="58"/>
      <c r="N52" s="58"/>
      <c r="O52" s="58"/>
      <c r="P52" s="58"/>
      <c r="Q52" s="58"/>
      <c r="R52" s="58">
        <v>103</v>
      </c>
      <c r="S52" s="58">
        <v>92</v>
      </c>
      <c r="T52" s="58"/>
      <c r="U52" s="58"/>
      <c r="V52" s="58">
        <v>109</v>
      </c>
      <c r="W52" s="58">
        <v>100</v>
      </c>
      <c r="X52" s="58"/>
      <c r="Y52" s="58"/>
      <c r="Z52" s="58">
        <v>108</v>
      </c>
      <c r="AA52" s="58">
        <v>95</v>
      </c>
      <c r="AB52" s="58"/>
      <c r="AC52" s="58"/>
      <c r="AD52" s="59"/>
      <c r="AE52" s="58"/>
      <c r="AF52" s="58"/>
      <c r="AG52" s="58"/>
      <c r="AH52" s="58"/>
      <c r="AI52" s="58"/>
      <c r="AJ52" s="58"/>
      <c r="AK52" s="58"/>
      <c r="AL52" s="58"/>
      <c r="AM52" s="58">
        <v>110</v>
      </c>
      <c r="AN52" s="58">
        <v>100</v>
      </c>
      <c r="AO52" s="58">
        <v>91</v>
      </c>
      <c r="AP52" s="58">
        <v>103</v>
      </c>
      <c r="AQ52" s="58">
        <v>98</v>
      </c>
      <c r="AR52" s="58">
        <v>97</v>
      </c>
      <c r="AS52" s="58"/>
      <c r="AT52" s="58"/>
      <c r="AU52" s="58"/>
      <c r="AV52" s="58"/>
      <c r="AW52" s="58"/>
      <c r="AX52" s="60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 t="s">
        <v>125</v>
      </c>
      <c r="BO52" s="19" t="s">
        <v>73</v>
      </c>
    </row>
    <row r="53" spans="1:67" x14ac:dyDescent="0.2">
      <c r="A53" s="20">
        <f t="shared" si="0"/>
        <v>101.6</v>
      </c>
      <c r="B53" s="19">
        <v>47</v>
      </c>
      <c r="C53" s="19" t="s">
        <v>175</v>
      </c>
      <c r="D53" s="19" t="s">
        <v>53</v>
      </c>
      <c r="E53" s="19" t="s">
        <v>65</v>
      </c>
      <c r="F53" s="19">
        <f t="shared" si="1"/>
        <v>15</v>
      </c>
      <c r="G53" s="19">
        <v>8</v>
      </c>
      <c r="H53" s="58"/>
      <c r="I53" s="58"/>
      <c r="J53" s="58"/>
      <c r="K53" s="58"/>
      <c r="L53" s="58">
        <v>95</v>
      </c>
      <c r="M53" s="58">
        <v>97</v>
      </c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>
        <v>94</v>
      </c>
      <c r="Y53" s="58">
        <v>92</v>
      </c>
      <c r="Z53" s="58"/>
      <c r="AA53" s="58"/>
      <c r="AB53" s="58">
        <v>105</v>
      </c>
      <c r="AC53" s="58">
        <v>110</v>
      </c>
      <c r="AD53" s="59"/>
      <c r="AE53" s="58">
        <v>107</v>
      </c>
      <c r="AF53" s="58">
        <v>107</v>
      </c>
      <c r="AG53" s="58"/>
      <c r="AH53" s="58"/>
      <c r="AI53" s="58">
        <v>106</v>
      </c>
      <c r="AJ53" s="58">
        <v>95</v>
      </c>
      <c r="AK53" s="58"/>
      <c r="AL53" s="58"/>
      <c r="AM53" s="58">
        <v>116</v>
      </c>
      <c r="AN53" s="58">
        <v>99</v>
      </c>
      <c r="AO53" s="58"/>
      <c r="AP53" s="58"/>
      <c r="AQ53" s="58">
        <v>101</v>
      </c>
      <c r="AR53" s="58">
        <v>99</v>
      </c>
      <c r="AS53" s="58"/>
      <c r="AT53" s="58"/>
      <c r="AU53" s="58">
        <v>101</v>
      </c>
      <c r="AV53" s="58"/>
      <c r="AW53" s="58"/>
      <c r="AX53" s="60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 t="s">
        <v>175</v>
      </c>
      <c r="BO53" s="19" t="s">
        <v>53</v>
      </c>
    </row>
    <row r="54" spans="1:67" x14ac:dyDescent="0.2">
      <c r="A54" s="20">
        <f t="shared" si="0"/>
        <v>101.7</v>
      </c>
      <c r="B54" s="19">
        <v>48</v>
      </c>
      <c r="C54" s="19" t="s">
        <v>255</v>
      </c>
      <c r="D54" s="19" t="s">
        <v>15</v>
      </c>
      <c r="E54" s="19" t="s">
        <v>62</v>
      </c>
      <c r="F54" s="19">
        <f t="shared" si="1"/>
        <v>10</v>
      </c>
      <c r="G54" s="19">
        <v>5</v>
      </c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>
        <v>117</v>
      </c>
      <c r="S54" s="58">
        <v>106</v>
      </c>
      <c r="T54" s="58"/>
      <c r="U54" s="58"/>
      <c r="V54" s="58"/>
      <c r="W54" s="58"/>
      <c r="X54" s="58">
        <v>92</v>
      </c>
      <c r="Y54" s="58">
        <v>96</v>
      </c>
      <c r="Z54" s="58">
        <v>101</v>
      </c>
      <c r="AA54" s="58">
        <v>91</v>
      </c>
      <c r="AB54" s="58"/>
      <c r="AC54" s="58"/>
      <c r="AD54" s="59"/>
      <c r="AE54" s="58"/>
      <c r="AF54" s="58"/>
      <c r="AG54" s="58"/>
      <c r="AH54" s="58"/>
      <c r="AI54" s="58"/>
      <c r="AJ54" s="58"/>
      <c r="AK54" s="58"/>
      <c r="AL54" s="58"/>
      <c r="AM54" s="58">
        <v>104</v>
      </c>
      <c r="AN54" s="58">
        <v>108</v>
      </c>
      <c r="AO54" s="58"/>
      <c r="AP54" s="58"/>
      <c r="AQ54" s="58">
        <v>104</v>
      </c>
      <c r="AR54" s="58">
        <v>98</v>
      </c>
      <c r="AS54" s="58"/>
      <c r="AT54" s="58"/>
      <c r="AU54" s="58"/>
      <c r="AV54" s="58"/>
      <c r="AW54" s="58"/>
      <c r="AX54" s="60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 t="s">
        <v>255</v>
      </c>
      <c r="BO54" s="19" t="s">
        <v>15</v>
      </c>
    </row>
    <row r="55" spans="1:67" x14ac:dyDescent="0.2">
      <c r="A55" s="20">
        <f t="shared" si="0"/>
        <v>101.9</v>
      </c>
      <c r="B55" s="19">
        <v>49</v>
      </c>
      <c r="C55" s="19" t="s">
        <v>159</v>
      </c>
      <c r="D55" s="19" t="s">
        <v>74</v>
      </c>
      <c r="E55" s="19" t="s">
        <v>64</v>
      </c>
      <c r="F55" s="19">
        <f t="shared" si="1"/>
        <v>10</v>
      </c>
      <c r="G55" s="19">
        <v>6</v>
      </c>
      <c r="H55" s="58">
        <v>114</v>
      </c>
      <c r="I55" s="61" t="s">
        <v>187</v>
      </c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>
        <v>102</v>
      </c>
      <c r="U55" s="58">
        <v>103</v>
      </c>
      <c r="V55" s="58"/>
      <c r="W55" s="58"/>
      <c r="X55" s="58"/>
      <c r="Y55" s="58"/>
      <c r="Z55" s="58">
        <v>96</v>
      </c>
      <c r="AA55" s="58">
        <v>98</v>
      </c>
      <c r="AB55" s="58"/>
      <c r="AC55" s="58"/>
      <c r="AD55" s="59"/>
      <c r="AE55" s="58"/>
      <c r="AF55" s="58"/>
      <c r="AG55" s="58"/>
      <c r="AH55" s="58"/>
      <c r="AI55" s="58"/>
      <c r="AJ55" s="58"/>
      <c r="AK55" s="58">
        <v>98</v>
      </c>
      <c r="AL55" s="58">
        <v>97</v>
      </c>
      <c r="AM55" s="58"/>
      <c r="AN55" s="58"/>
      <c r="AO55" s="58"/>
      <c r="AP55" s="58"/>
      <c r="AQ55" s="58"/>
      <c r="AR55" s="58"/>
      <c r="AS55" s="58"/>
      <c r="AT55" s="58"/>
      <c r="AU55" s="58">
        <v>99</v>
      </c>
      <c r="AV55" s="58"/>
      <c r="AW55" s="58"/>
      <c r="AX55" s="60"/>
      <c r="AY55" s="19">
        <v>104</v>
      </c>
      <c r="AZ55" s="19">
        <v>108</v>
      </c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 t="s">
        <v>159</v>
      </c>
      <c r="BO55" s="19" t="s">
        <v>74</v>
      </c>
    </row>
    <row r="56" spans="1:67" x14ac:dyDescent="0.2">
      <c r="A56" s="20">
        <f t="shared" si="0"/>
        <v>102.23076923076923</v>
      </c>
      <c r="B56" s="19">
        <v>50</v>
      </c>
      <c r="C56" s="19" t="s">
        <v>210</v>
      </c>
      <c r="D56" s="19" t="s">
        <v>49</v>
      </c>
      <c r="E56" s="19" t="s">
        <v>65</v>
      </c>
      <c r="F56" s="19">
        <f t="shared" si="1"/>
        <v>13</v>
      </c>
      <c r="G56" s="19">
        <v>7</v>
      </c>
      <c r="H56" s="58"/>
      <c r="I56" s="58"/>
      <c r="J56" s="58">
        <v>112</v>
      </c>
      <c r="K56" s="58">
        <v>111</v>
      </c>
      <c r="L56" s="58"/>
      <c r="M56" s="58"/>
      <c r="N56" s="58"/>
      <c r="O56" s="58"/>
      <c r="P56" s="58"/>
      <c r="Q56" s="58"/>
      <c r="R56" s="58"/>
      <c r="S56" s="58"/>
      <c r="T56" s="58">
        <v>98</v>
      </c>
      <c r="U56" s="58">
        <v>96</v>
      </c>
      <c r="V56" s="58">
        <v>108</v>
      </c>
      <c r="W56" s="58">
        <v>99</v>
      </c>
      <c r="X56" s="58"/>
      <c r="Y56" s="58"/>
      <c r="Z56" s="58"/>
      <c r="AA56" s="58"/>
      <c r="AB56" s="58">
        <v>98</v>
      </c>
      <c r="AC56" s="58">
        <v>91</v>
      </c>
      <c r="AD56" s="59"/>
      <c r="AE56" s="58">
        <v>105</v>
      </c>
      <c r="AF56" s="58">
        <v>102</v>
      </c>
      <c r="AG56" s="58"/>
      <c r="AH56" s="58"/>
      <c r="AI56" s="58">
        <v>100</v>
      </c>
      <c r="AJ56" s="58">
        <v>105</v>
      </c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>
        <v>104</v>
      </c>
      <c r="AV56" s="58"/>
      <c r="AW56" s="58"/>
      <c r="AX56" s="60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 t="s">
        <v>210</v>
      </c>
      <c r="BO56" s="19" t="s">
        <v>49</v>
      </c>
    </row>
    <row r="57" spans="1:67" x14ac:dyDescent="0.2">
      <c r="A57" s="20">
        <f t="shared" si="0"/>
        <v>102.5</v>
      </c>
      <c r="B57" s="19">
        <v>51</v>
      </c>
      <c r="C57" s="19" t="s">
        <v>126</v>
      </c>
      <c r="D57" s="19" t="s">
        <v>73</v>
      </c>
      <c r="E57" s="19" t="s">
        <v>62</v>
      </c>
      <c r="F57" s="19">
        <f t="shared" si="1"/>
        <v>12</v>
      </c>
      <c r="G57" s="19">
        <v>6</v>
      </c>
      <c r="H57" s="58"/>
      <c r="I57" s="58"/>
      <c r="J57" s="58">
        <v>94</v>
      </c>
      <c r="K57" s="58">
        <v>101</v>
      </c>
      <c r="L57" s="58"/>
      <c r="M57" s="58"/>
      <c r="N57" s="58"/>
      <c r="O57" s="58"/>
      <c r="P57" s="58"/>
      <c r="Q57" s="58"/>
      <c r="R57" s="58">
        <v>100</v>
      </c>
      <c r="S57" s="58">
        <v>91</v>
      </c>
      <c r="T57" s="58"/>
      <c r="U57" s="58"/>
      <c r="V57" s="58">
        <v>100</v>
      </c>
      <c r="W57" s="58">
        <v>111</v>
      </c>
      <c r="X57" s="58"/>
      <c r="Y57" s="58"/>
      <c r="Z57" s="58">
        <v>98</v>
      </c>
      <c r="AA57" s="58">
        <v>100</v>
      </c>
      <c r="AB57" s="58"/>
      <c r="AC57" s="58"/>
      <c r="AD57" s="59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>
        <v>112</v>
      </c>
      <c r="AP57" s="58">
        <v>111</v>
      </c>
      <c r="AQ57" s="58">
        <v>111</v>
      </c>
      <c r="AR57" s="58">
        <v>101</v>
      </c>
      <c r="AS57" s="58"/>
      <c r="AT57" s="58"/>
      <c r="AU57" s="58"/>
      <c r="AV57" s="58"/>
      <c r="AW57" s="58"/>
      <c r="AX57" s="60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 t="s">
        <v>126</v>
      </c>
      <c r="BO57" s="19" t="s">
        <v>73</v>
      </c>
    </row>
    <row r="58" spans="1:67" x14ac:dyDescent="0.2">
      <c r="A58" s="20">
        <f t="shared" si="0"/>
        <v>102.55555555555556</v>
      </c>
      <c r="B58" s="19">
        <v>52</v>
      </c>
      <c r="C58" s="19" t="s">
        <v>218</v>
      </c>
      <c r="D58" s="19" t="s">
        <v>51</v>
      </c>
      <c r="E58" s="19" t="s">
        <v>64</v>
      </c>
      <c r="F58" s="19">
        <f t="shared" si="1"/>
        <v>9</v>
      </c>
      <c r="G58" s="19">
        <v>5</v>
      </c>
      <c r="H58" s="58"/>
      <c r="I58" s="58"/>
      <c r="J58" s="58"/>
      <c r="K58" s="58"/>
      <c r="L58" s="58">
        <v>95</v>
      </c>
      <c r="M58" s="58">
        <v>103</v>
      </c>
      <c r="N58" s="58"/>
      <c r="O58" s="58"/>
      <c r="P58" s="58"/>
      <c r="Q58" s="58"/>
      <c r="R58" s="58">
        <v>97</v>
      </c>
      <c r="S58" s="58">
        <v>93</v>
      </c>
      <c r="T58" s="58">
        <v>114</v>
      </c>
      <c r="U58" s="58">
        <v>107</v>
      </c>
      <c r="V58" s="58"/>
      <c r="W58" s="58"/>
      <c r="X58" s="58"/>
      <c r="Y58" s="58"/>
      <c r="Z58" s="58"/>
      <c r="AA58" s="58"/>
      <c r="AB58" s="58"/>
      <c r="AC58" s="58"/>
      <c r="AD58" s="59"/>
      <c r="AE58" s="58"/>
      <c r="AF58" s="58"/>
      <c r="AG58" s="58"/>
      <c r="AH58" s="58"/>
      <c r="AI58" s="58"/>
      <c r="AJ58" s="58"/>
      <c r="AK58" s="58">
        <v>111</v>
      </c>
      <c r="AL58" s="58">
        <v>100</v>
      </c>
      <c r="AM58" s="58"/>
      <c r="AN58" s="58"/>
      <c r="AO58" s="58"/>
      <c r="AP58" s="58"/>
      <c r="AQ58" s="58"/>
      <c r="AR58" s="58"/>
      <c r="AS58" s="58"/>
      <c r="AT58" s="58"/>
      <c r="AU58" s="58">
        <v>103</v>
      </c>
      <c r="AV58" s="58"/>
      <c r="AW58" s="58"/>
      <c r="AX58" s="60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 t="s">
        <v>218</v>
      </c>
      <c r="BO58" s="19" t="s">
        <v>51</v>
      </c>
    </row>
    <row r="59" spans="1:67" x14ac:dyDescent="0.2">
      <c r="A59" s="20">
        <f t="shared" si="0"/>
        <v>103.9</v>
      </c>
      <c r="B59" s="19">
        <v>53</v>
      </c>
      <c r="C59" s="19" t="s">
        <v>165</v>
      </c>
      <c r="D59" s="19" t="s">
        <v>18</v>
      </c>
      <c r="E59" s="19" t="s">
        <v>65</v>
      </c>
      <c r="F59" s="19">
        <f t="shared" si="1"/>
        <v>10</v>
      </c>
      <c r="G59" s="19">
        <v>6</v>
      </c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>
        <v>103</v>
      </c>
      <c r="Y59" s="58">
        <v>99</v>
      </c>
      <c r="Z59" s="58"/>
      <c r="AA59" s="58"/>
      <c r="AB59" s="58">
        <v>104</v>
      </c>
      <c r="AC59" s="61" t="s">
        <v>187</v>
      </c>
      <c r="AD59" s="59"/>
      <c r="AE59" s="58">
        <v>110</v>
      </c>
      <c r="AF59" s="58">
        <v>107</v>
      </c>
      <c r="AG59" s="58"/>
      <c r="AH59" s="58"/>
      <c r="AI59" s="58">
        <v>99</v>
      </c>
      <c r="AJ59" s="58">
        <v>106</v>
      </c>
      <c r="AK59" s="58"/>
      <c r="AL59" s="58"/>
      <c r="AM59" s="58"/>
      <c r="AN59" s="58"/>
      <c r="AO59" s="58"/>
      <c r="AP59" s="58"/>
      <c r="AQ59" s="58">
        <v>105</v>
      </c>
      <c r="AR59" s="58">
        <v>102</v>
      </c>
      <c r="AS59" s="58"/>
      <c r="AT59" s="58"/>
      <c r="AU59" s="58">
        <v>104</v>
      </c>
      <c r="AV59" s="58"/>
      <c r="AW59" s="58"/>
      <c r="AX59" s="60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 t="s">
        <v>165</v>
      </c>
      <c r="BO59" s="19" t="s">
        <v>18</v>
      </c>
    </row>
    <row r="60" spans="1:67" x14ac:dyDescent="0.2">
      <c r="A60" s="20">
        <f t="shared" si="0"/>
        <v>104.08333333333333</v>
      </c>
      <c r="B60" s="19">
        <v>54</v>
      </c>
      <c r="C60" s="19" t="s">
        <v>162</v>
      </c>
      <c r="D60" s="19" t="s">
        <v>51</v>
      </c>
      <c r="E60" s="19" t="s">
        <v>64</v>
      </c>
      <c r="F60" s="19">
        <f t="shared" si="1"/>
        <v>12</v>
      </c>
      <c r="G60" s="19">
        <v>6</v>
      </c>
      <c r="H60" s="58">
        <v>107</v>
      </c>
      <c r="I60" s="58">
        <v>124</v>
      </c>
      <c r="J60" s="58"/>
      <c r="K60" s="58"/>
      <c r="L60" s="58">
        <v>98</v>
      </c>
      <c r="M60" s="58">
        <v>97</v>
      </c>
      <c r="N60" s="58"/>
      <c r="O60" s="58"/>
      <c r="P60" s="58"/>
      <c r="Q60" s="58"/>
      <c r="R60" s="58">
        <v>100</v>
      </c>
      <c r="S60" s="58">
        <v>98</v>
      </c>
      <c r="T60" s="58">
        <v>112</v>
      </c>
      <c r="U60" s="58">
        <v>102</v>
      </c>
      <c r="V60" s="58"/>
      <c r="W60" s="58"/>
      <c r="X60" s="58"/>
      <c r="Y60" s="58"/>
      <c r="Z60" s="58"/>
      <c r="AA60" s="58"/>
      <c r="AB60" s="58"/>
      <c r="AC60" s="58"/>
      <c r="AD60" s="59"/>
      <c r="AE60" s="58"/>
      <c r="AF60" s="58"/>
      <c r="AG60" s="58"/>
      <c r="AH60" s="58"/>
      <c r="AI60" s="58"/>
      <c r="AJ60" s="58"/>
      <c r="AK60" s="58">
        <v>97</v>
      </c>
      <c r="AL60" s="58">
        <v>98</v>
      </c>
      <c r="AM60" s="58">
        <v>110</v>
      </c>
      <c r="AN60" s="58">
        <v>106</v>
      </c>
      <c r="AO60" s="58"/>
      <c r="AP60" s="58"/>
      <c r="AQ60" s="58"/>
      <c r="AR60" s="58"/>
      <c r="AS60" s="58"/>
      <c r="AT60" s="58"/>
      <c r="AU60" s="58"/>
      <c r="AV60" s="58"/>
      <c r="AW60" s="58"/>
      <c r="AX60" s="60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 t="s">
        <v>162</v>
      </c>
      <c r="BO60" s="19" t="s">
        <v>51</v>
      </c>
    </row>
    <row r="61" spans="1:67" x14ac:dyDescent="0.2">
      <c r="A61" s="20">
        <f t="shared" si="0"/>
        <v>104.21428571428571</v>
      </c>
      <c r="B61" s="19">
        <v>55</v>
      </c>
      <c r="C61" s="19" t="s">
        <v>213</v>
      </c>
      <c r="D61" s="19" t="s">
        <v>73</v>
      </c>
      <c r="E61" s="19" t="s">
        <v>62</v>
      </c>
      <c r="F61" s="19">
        <f t="shared" si="1"/>
        <v>14</v>
      </c>
      <c r="G61" s="19">
        <v>7</v>
      </c>
      <c r="H61" s="58"/>
      <c r="I61" s="58"/>
      <c r="J61" s="58"/>
      <c r="K61" s="58"/>
      <c r="L61" s="58">
        <v>103</v>
      </c>
      <c r="M61" s="58">
        <v>100</v>
      </c>
      <c r="N61" s="58"/>
      <c r="O61" s="58"/>
      <c r="P61" s="58"/>
      <c r="Q61" s="58"/>
      <c r="R61" s="58">
        <v>111</v>
      </c>
      <c r="S61" s="58">
        <v>95</v>
      </c>
      <c r="T61" s="58"/>
      <c r="U61" s="58"/>
      <c r="V61" s="58">
        <v>112</v>
      </c>
      <c r="W61" s="58">
        <v>102</v>
      </c>
      <c r="X61" s="58"/>
      <c r="Y61" s="58"/>
      <c r="Z61" s="58">
        <v>113</v>
      </c>
      <c r="AA61" s="58">
        <v>101</v>
      </c>
      <c r="AB61" s="58"/>
      <c r="AC61" s="58"/>
      <c r="AD61" s="59"/>
      <c r="AE61" s="58"/>
      <c r="AF61" s="58"/>
      <c r="AG61" s="58"/>
      <c r="AH61" s="58"/>
      <c r="AI61" s="58"/>
      <c r="AJ61" s="58"/>
      <c r="AK61" s="58"/>
      <c r="AL61" s="58"/>
      <c r="AM61" s="58">
        <v>118</v>
      </c>
      <c r="AN61" s="58">
        <v>99</v>
      </c>
      <c r="AO61" s="58">
        <v>105</v>
      </c>
      <c r="AP61" s="58">
        <v>105</v>
      </c>
      <c r="AQ61" s="58">
        <v>94</v>
      </c>
      <c r="AR61" s="58">
        <v>101</v>
      </c>
      <c r="AS61" s="58"/>
      <c r="AT61" s="58"/>
      <c r="AU61" s="58"/>
      <c r="AV61" s="58"/>
      <c r="AW61" s="58"/>
      <c r="AX61" s="60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 t="s">
        <v>213</v>
      </c>
      <c r="BO61" s="19" t="s">
        <v>73</v>
      </c>
    </row>
    <row r="62" spans="1:67" x14ac:dyDescent="0.2">
      <c r="A62" s="20">
        <f t="shared" si="0"/>
        <v>104.6</v>
      </c>
      <c r="B62" s="19">
        <v>56</v>
      </c>
      <c r="C62" s="19" t="s">
        <v>139</v>
      </c>
      <c r="D62" s="19" t="s">
        <v>21</v>
      </c>
      <c r="E62" s="19" t="s">
        <v>63</v>
      </c>
      <c r="F62" s="19">
        <f t="shared" si="1"/>
        <v>10</v>
      </c>
      <c r="G62" s="19">
        <v>5</v>
      </c>
      <c r="H62" s="58">
        <v>120</v>
      </c>
      <c r="I62" s="58">
        <v>120</v>
      </c>
      <c r="J62" s="58">
        <v>104</v>
      </c>
      <c r="K62" s="58">
        <v>105</v>
      </c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>
        <v>104</v>
      </c>
      <c r="W62" s="58">
        <v>91</v>
      </c>
      <c r="X62" s="58"/>
      <c r="Y62" s="58"/>
      <c r="Z62" s="58"/>
      <c r="AA62" s="58"/>
      <c r="AB62" s="58"/>
      <c r="AC62" s="58"/>
      <c r="AD62" s="59"/>
      <c r="AE62" s="58"/>
      <c r="AF62" s="58"/>
      <c r="AG62" s="58"/>
      <c r="AH62" s="58"/>
      <c r="AI62" s="58">
        <v>100</v>
      </c>
      <c r="AJ62" s="58">
        <v>92</v>
      </c>
      <c r="AK62" s="58"/>
      <c r="AL62" s="58"/>
      <c r="AM62" s="58"/>
      <c r="AN62" s="58"/>
      <c r="AO62" s="58">
        <v>110</v>
      </c>
      <c r="AP62" s="58">
        <v>100</v>
      </c>
      <c r="AQ62" s="58"/>
      <c r="AR62" s="58"/>
      <c r="AS62" s="58"/>
      <c r="AT62" s="58"/>
      <c r="AU62" s="58"/>
      <c r="AV62" s="58"/>
      <c r="AW62" s="58"/>
      <c r="AX62" s="60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 t="s">
        <v>139</v>
      </c>
      <c r="BO62" s="19" t="s">
        <v>21</v>
      </c>
    </row>
    <row r="63" spans="1:67" x14ac:dyDescent="0.2">
      <c r="A63" s="20">
        <f t="shared" si="0"/>
        <v>105</v>
      </c>
      <c r="B63" s="19">
        <v>57</v>
      </c>
      <c r="C63" s="19" t="s">
        <v>93</v>
      </c>
      <c r="D63" s="19" t="s">
        <v>9</v>
      </c>
      <c r="E63" s="19" t="s">
        <v>60</v>
      </c>
      <c r="F63" s="19">
        <f t="shared" si="1"/>
        <v>10</v>
      </c>
      <c r="G63" s="19">
        <v>6</v>
      </c>
      <c r="H63" s="58">
        <v>119</v>
      </c>
      <c r="I63" s="58">
        <v>115</v>
      </c>
      <c r="J63" s="58"/>
      <c r="K63" s="58"/>
      <c r="L63" s="58"/>
      <c r="M63" s="58"/>
      <c r="N63" s="58">
        <v>93</v>
      </c>
      <c r="O63" s="58">
        <v>97</v>
      </c>
      <c r="P63" s="58">
        <v>97</v>
      </c>
      <c r="Q63" s="61" t="s">
        <v>187</v>
      </c>
      <c r="R63" s="58"/>
      <c r="S63" s="58"/>
      <c r="T63" s="58"/>
      <c r="U63" s="58"/>
      <c r="V63" s="58"/>
      <c r="W63" s="58"/>
      <c r="X63" s="58"/>
      <c r="Y63" s="58"/>
      <c r="Z63" s="58">
        <v>103</v>
      </c>
      <c r="AA63" s="61" t="s">
        <v>187</v>
      </c>
      <c r="AB63" s="58"/>
      <c r="AC63" s="58"/>
      <c r="AD63" s="59"/>
      <c r="AE63" s="58"/>
      <c r="AF63" s="58"/>
      <c r="AG63" s="58">
        <v>100</v>
      </c>
      <c r="AH63" s="58">
        <v>104</v>
      </c>
      <c r="AI63" s="58"/>
      <c r="AJ63" s="58"/>
      <c r="AK63" s="58"/>
      <c r="AL63" s="58"/>
      <c r="AM63" s="58">
        <v>113</v>
      </c>
      <c r="AN63" s="58">
        <v>109</v>
      </c>
      <c r="AO63" s="58"/>
      <c r="AP63" s="58"/>
      <c r="AQ63" s="58"/>
      <c r="AR63" s="58"/>
      <c r="AS63" s="58"/>
      <c r="AT63" s="58"/>
      <c r="AU63" s="58"/>
      <c r="AV63" s="58"/>
      <c r="AW63" s="58"/>
      <c r="AX63" s="60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 t="s">
        <v>93</v>
      </c>
      <c r="BO63" s="19" t="s">
        <v>9</v>
      </c>
    </row>
    <row r="64" spans="1:67" x14ac:dyDescent="0.2">
      <c r="A64" s="20">
        <f t="shared" si="0"/>
        <v>105.42857142857143</v>
      </c>
      <c r="B64" s="19">
        <v>58</v>
      </c>
      <c r="C64" s="19" t="s">
        <v>212</v>
      </c>
      <c r="D64" s="19" t="s">
        <v>73</v>
      </c>
      <c r="E64" s="19" t="s">
        <v>62</v>
      </c>
      <c r="F64" s="19">
        <f t="shared" si="1"/>
        <v>14</v>
      </c>
      <c r="G64" s="19">
        <v>7</v>
      </c>
      <c r="H64" s="58"/>
      <c r="I64" s="58"/>
      <c r="J64" s="58">
        <v>113</v>
      </c>
      <c r="K64" s="58">
        <v>109</v>
      </c>
      <c r="L64" s="58"/>
      <c r="M64" s="58"/>
      <c r="N64" s="58"/>
      <c r="O64" s="58"/>
      <c r="P64" s="58"/>
      <c r="Q64" s="58"/>
      <c r="R64" s="58">
        <v>98</v>
      </c>
      <c r="S64" s="58">
        <v>98</v>
      </c>
      <c r="T64" s="58"/>
      <c r="U64" s="58"/>
      <c r="V64" s="58">
        <v>113</v>
      </c>
      <c r="W64" s="58">
        <v>117</v>
      </c>
      <c r="X64" s="58"/>
      <c r="Y64" s="58"/>
      <c r="Z64" s="58">
        <v>88</v>
      </c>
      <c r="AA64" s="58">
        <v>97</v>
      </c>
      <c r="AB64" s="58"/>
      <c r="AC64" s="58"/>
      <c r="AD64" s="59"/>
      <c r="AE64" s="58"/>
      <c r="AF64" s="58"/>
      <c r="AG64" s="58"/>
      <c r="AH64" s="58"/>
      <c r="AI64" s="58"/>
      <c r="AJ64" s="58"/>
      <c r="AK64" s="58"/>
      <c r="AL64" s="58"/>
      <c r="AM64" s="58">
        <v>112</v>
      </c>
      <c r="AN64" s="58">
        <v>107</v>
      </c>
      <c r="AO64" s="58">
        <v>111</v>
      </c>
      <c r="AP64" s="58">
        <v>118</v>
      </c>
      <c r="AQ64" s="58">
        <v>96</v>
      </c>
      <c r="AR64" s="58">
        <v>99</v>
      </c>
      <c r="AS64" s="58"/>
      <c r="AT64" s="58"/>
      <c r="AU64" s="58"/>
      <c r="AV64" s="58"/>
      <c r="AW64" s="58"/>
      <c r="AX64" s="60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 t="s">
        <v>212</v>
      </c>
      <c r="BO64" s="19" t="s">
        <v>73</v>
      </c>
    </row>
    <row r="65" spans="1:67" x14ac:dyDescent="0.2">
      <c r="A65" s="20">
        <f t="shared" si="0"/>
        <v>105.83333333333333</v>
      </c>
      <c r="B65" s="19">
        <v>59</v>
      </c>
      <c r="C65" s="19" t="s">
        <v>166</v>
      </c>
      <c r="D65" s="19" t="s">
        <v>18</v>
      </c>
      <c r="E65" s="19" t="s">
        <v>65</v>
      </c>
      <c r="F65" s="19">
        <f t="shared" si="1"/>
        <v>12</v>
      </c>
      <c r="G65" s="19">
        <v>7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>
        <v>127</v>
      </c>
      <c r="W65" s="58">
        <v>130</v>
      </c>
      <c r="X65" s="58">
        <v>98</v>
      </c>
      <c r="Y65" s="58">
        <v>112</v>
      </c>
      <c r="Z65" s="58"/>
      <c r="AA65" s="58"/>
      <c r="AB65" s="58">
        <v>98</v>
      </c>
      <c r="AC65" s="58">
        <v>98</v>
      </c>
      <c r="AD65" s="59"/>
      <c r="AE65" s="58">
        <v>99</v>
      </c>
      <c r="AF65" s="58">
        <v>112</v>
      </c>
      <c r="AG65" s="58"/>
      <c r="AH65" s="58"/>
      <c r="AI65" s="58">
        <v>100</v>
      </c>
      <c r="AJ65" s="58">
        <v>96</v>
      </c>
      <c r="AK65" s="58"/>
      <c r="AL65" s="58"/>
      <c r="AM65" s="58"/>
      <c r="AN65" s="58"/>
      <c r="AO65" s="58"/>
      <c r="AP65" s="58"/>
      <c r="AQ65" s="58">
        <v>103</v>
      </c>
      <c r="AR65" s="61" t="s">
        <v>187</v>
      </c>
      <c r="AS65" s="58"/>
      <c r="AT65" s="58"/>
      <c r="AU65" s="58">
        <v>97</v>
      </c>
      <c r="AV65" s="58"/>
      <c r="AW65" s="58"/>
      <c r="AX65" s="60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 t="s">
        <v>166</v>
      </c>
      <c r="BO65" s="19" t="s">
        <v>18</v>
      </c>
    </row>
    <row r="66" spans="1:67" x14ac:dyDescent="0.2">
      <c r="A66" s="20">
        <f t="shared" si="0"/>
        <v>105.88888888888889</v>
      </c>
      <c r="B66" s="19">
        <v>60</v>
      </c>
      <c r="C66" s="19" t="s">
        <v>127</v>
      </c>
      <c r="D66" s="19" t="s">
        <v>27</v>
      </c>
      <c r="E66" s="19" t="s">
        <v>62</v>
      </c>
      <c r="F66" s="19">
        <f t="shared" si="1"/>
        <v>9</v>
      </c>
      <c r="G66" s="19">
        <v>5</v>
      </c>
      <c r="H66" s="58"/>
      <c r="I66" s="58"/>
      <c r="J66" s="58"/>
      <c r="K66" s="58"/>
      <c r="L66" s="58">
        <v>106</v>
      </c>
      <c r="M66" s="61" t="s">
        <v>187</v>
      </c>
      <c r="N66" s="58"/>
      <c r="O66" s="58"/>
      <c r="P66" s="58"/>
      <c r="Q66" s="58"/>
      <c r="R66" s="58">
        <v>101</v>
      </c>
      <c r="S66" s="58">
        <v>92</v>
      </c>
      <c r="T66" s="58"/>
      <c r="U66" s="58"/>
      <c r="V66" s="58">
        <v>107</v>
      </c>
      <c r="W66" s="58">
        <v>103</v>
      </c>
      <c r="X66" s="58"/>
      <c r="Y66" s="58"/>
      <c r="Z66" s="58"/>
      <c r="AA66" s="58"/>
      <c r="AB66" s="58"/>
      <c r="AC66" s="58"/>
      <c r="AD66" s="59"/>
      <c r="AE66" s="58">
        <v>102</v>
      </c>
      <c r="AF66" s="58">
        <v>108</v>
      </c>
      <c r="AG66" s="58"/>
      <c r="AH66" s="58"/>
      <c r="AI66" s="58"/>
      <c r="AJ66" s="58"/>
      <c r="AK66" s="58"/>
      <c r="AL66" s="58"/>
      <c r="AM66" s="58"/>
      <c r="AN66" s="58"/>
      <c r="AO66" s="58">
        <v>119</v>
      </c>
      <c r="AP66" s="58">
        <v>115</v>
      </c>
      <c r="AQ66" s="58"/>
      <c r="AR66" s="58"/>
      <c r="AS66" s="58"/>
      <c r="AT66" s="58"/>
      <c r="AU66" s="58"/>
      <c r="AV66" s="58"/>
      <c r="AW66" s="58"/>
      <c r="AX66" s="60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 t="s">
        <v>127</v>
      </c>
      <c r="BO66" s="19" t="s">
        <v>27</v>
      </c>
    </row>
    <row r="67" spans="1:67" x14ac:dyDescent="0.2">
      <c r="A67" s="20">
        <f t="shared" si="0"/>
        <v>106.5</v>
      </c>
      <c r="B67" s="19">
        <v>61</v>
      </c>
      <c r="C67" s="19" t="s">
        <v>109</v>
      </c>
      <c r="D67" s="19" t="s">
        <v>16</v>
      </c>
      <c r="E67" s="19" t="s">
        <v>60</v>
      </c>
      <c r="F67" s="19">
        <f t="shared" si="1"/>
        <v>8</v>
      </c>
      <c r="G67" s="19">
        <v>4</v>
      </c>
      <c r="H67" s="58"/>
      <c r="I67" s="58"/>
      <c r="J67" s="58">
        <v>122</v>
      </c>
      <c r="K67" s="58">
        <v>137</v>
      </c>
      <c r="L67" s="58"/>
      <c r="M67" s="58"/>
      <c r="N67" s="58"/>
      <c r="O67" s="58"/>
      <c r="P67" s="58">
        <v>100</v>
      </c>
      <c r="Q67" s="58">
        <v>98</v>
      </c>
      <c r="R67" s="58"/>
      <c r="S67" s="58"/>
      <c r="T67" s="58"/>
      <c r="U67" s="58"/>
      <c r="V67" s="58"/>
      <c r="W67" s="58"/>
      <c r="X67" s="58">
        <v>98</v>
      </c>
      <c r="Y67" s="58">
        <v>101</v>
      </c>
      <c r="Z67" s="58">
        <v>104</v>
      </c>
      <c r="AA67" s="58">
        <v>92</v>
      </c>
      <c r="AB67" s="58"/>
      <c r="AC67" s="58"/>
      <c r="AD67" s="59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60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 t="s">
        <v>109</v>
      </c>
      <c r="BO67" s="19" t="s">
        <v>16</v>
      </c>
    </row>
    <row r="68" spans="1:67" x14ac:dyDescent="0.2">
      <c r="A68" s="20">
        <f t="shared" si="0"/>
        <v>106.625</v>
      </c>
      <c r="B68" s="19">
        <v>62</v>
      </c>
      <c r="C68" s="19" t="s">
        <v>119</v>
      </c>
      <c r="D68" s="19" t="s">
        <v>15</v>
      </c>
      <c r="E68" s="19" t="s">
        <v>62</v>
      </c>
      <c r="F68" s="19">
        <f t="shared" si="1"/>
        <v>8</v>
      </c>
      <c r="G68" s="19">
        <v>6</v>
      </c>
      <c r="H68" s="58"/>
      <c r="I68" s="58"/>
      <c r="J68" s="58"/>
      <c r="K68" s="58"/>
      <c r="L68" s="58">
        <v>115</v>
      </c>
      <c r="M68" s="61" t="s">
        <v>187</v>
      </c>
      <c r="N68" s="58"/>
      <c r="O68" s="58"/>
      <c r="P68" s="58"/>
      <c r="Q68" s="58"/>
      <c r="R68" s="58">
        <v>102</v>
      </c>
      <c r="S68" s="61" t="s">
        <v>187</v>
      </c>
      <c r="T68" s="58"/>
      <c r="U68" s="58"/>
      <c r="V68" s="58"/>
      <c r="W68" s="58"/>
      <c r="X68" s="58">
        <v>111</v>
      </c>
      <c r="Y68" s="58">
        <v>101</v>
      </c>
      <c r="Z68" s="58">
        <v>103</v>
      </c>
      <c r="AA68" s="61" t="s">
        <v>187</v>
      </c>
      <c r="AB68" s="58"/>
      <c r="AC68" s="58"/>
      <c r="AD68" s="59"/>
      <c r="AE68" s="58"/>
      <c r="AF68" s="58"/>
      <c r="AG68" s="58"/>
      <c r="AH68" s="58"/>
      <c r="AI68" s="58"/>
      <c r="AJ68" s="58"/>
      <c r="AK68" s="58"/>
      <c r="AL68" s="58"/>
      <c r="AM68" s="58">
        <v>114</v>
      </c>
      <c r="AN68" s="58">
        <v>97</v>
      </c>
      <c r="AO68" s="58"/>
      <c r="AP68" s="58"/>
      <c r="AQ68" s="58">
        <v>110</v>
      </c>
      <c r="AR68" s="61" t="s">
        <v>187</v>
      </c>
      <c r="AS68" s="58"/>
      <c r="AT68" s="58"/>
      <c r="AU68" s="58"/>
      <c r="AV68" s="58"/>
      <c r="AW68" s="58"/>
      <c r="AX68" s="60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 t="s">
        <v>119</v>
      </c>
      <c r="BO68" s="19" t="s">
        <v>15</v>
      </c>
    </row>
    <row r="69" spans="1:67" x14ac:dyDescent="0.2">
      <c r="A69" s="20">
        <f t="shared" si="0"/>
        <v>106.71428571428571</v>
      </c>
      <c r="B69" s="19">
        <v>63</v>
      </c>
      <c r="C69" s="19" t="s">
        <v>206</v>
      </c>
      <c r="D69" s="19" t="s">
        <v>33</v>
      </c>
      <c r="E69" s="19" t="s">
        <v>63</v>
      </c>
      <c r="F69" s="19">
        <f t="shared" si="1"/>
        <v>14</v>
      </c>
      <c r="G69" s="19">
        <v>7</v>
      </c>
      <c r="H69" s="58"/>
      <c r="I69" s="58"/>
      <c r="J69" s="58">
        <v>114</v>
      </c>
      <c r="K69" s="58">
        <v>93</v>
      </c>
      <c r="L69" s="58">
        <v>97</v>
      </c>
      <c r="M69" s="58">
        <v>92</v>
      </c>
      <c r="N69" s="58"/>
      <c r="O69" s="58"/>
      <c r="P69" s="58"/>
      <c r="Q69" s="58"/>
      <c r="R69" s="58">
        <v>102</v>
      </c>
      <c r="S69" s="58">
        <v>95</v>
      </c>
      <c r="T69" s="58"/>
      <c r="U69" s="58"/>
      <c r="V69" s="58">
        <v>110</v>
      </c>
      <c r="W69" s="58">
        <v>102</v>
      </c>
      <c r="X69" s="58"/>
      <c r="Y69" s="58"/>
      <c r="Z69" s="58"/>
      <c r="AA69" s="58"/>
      <c r="AB69" s="58"/>
      <c r="AC69" s="58"/>
      <c r="AD69" s="59"/>
      <c r="AE69" s="58"/>
      <c r="AF69" s="58"/>
      <c r="AG69" s="58"/>
      <c r="AH69" s="58"/>
      <c r="AI69" s="58">
        <v>98</v>
      </c>
      <c r="AJ69" s="58">
        <v>102</v>
      </c>
      <c r="AK69" s="58"/>
      <c r="AL69" s="58"/>
      <c r="AM69" s="58">
        <v>131</v>
      </c>
      <c r="AN69" s="58">
        <v>125</v>
      </c>
      <c r="AO69" s="58">
        <v>116</v>
      </c>
      <c r="AP69" s="58">
        <v>117</v>
      </c>
      <c r="AQ69" s="58"/>
      <c r="AR69" s="58"/>
      <c r="AS69" s="58"/>
      <c r="AT69" s="58"/>
      <c r="AU69" s="58"/>
      <c r="AV69" s="58"/>
      <c r="AW69" s="58"/>
      <c r="AX69" s="60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 t="s">
        <v>206</v>
      </c>
      <c r="BO69" s="19" t="s">
        <v>33</v>
      </c>
    </row>
    <row r="70" spans="1:67" x14ac:dyDescent="0.2">
      <c r="A70" s="20">
        <f t="shared" si="0"/>
        <v>106.9</v>
      </c>
      <c r="B70" s="19">
        <v>64</v>
      </c>
      <c r="C70" s="19" t="s">
        <v>114</v>
      </c>
      <c r="D70" s="19" t="s">
        <v>13</v>
      </c>
      <c r="E70" s="19" t="s">
        <v>62</v>
      </c>
      <c r="F70" s="19">
        <f t="shared" si="1"/>
        <v>10</v>
      </c>
      <c r="G70" s="19">
        <v>5</v>
      </c>
      <c r="H70" s="58"/>
      <c r="I70" s="58"/>
      <c r="J70" s="58"/>
      <c r="K70" s="58"/>
      <c r="L70" s="58">
        <v>117</v>
      </c>
      <c r="M70" s="58">
        <v>114</v>
      </c>
      <c r="N70" s="58"/>
      <c r="O70" s="58"/>
      <c r="P70" s="58"/>
      <c r="Q70" s="58"/>
      <c r="R70" s="58">
        <v>106</v>
      </c>
      <c r="S70" s="58">
        <v>102</v>
      </c>
      <c r="T70" s="58"/>
      <c r="U70" s="58"/>
      <c r="V70" s="58"/>
      <c r="W70" s="58"/>
      <c r="X70" s="58">
        <v>98</v>
      </c>
      <c r="Y70" s="58">
        <v>106</v>
      </c>
      <c r="Z70" s="58">
        <v>113</v>
      </c>
      <c r="AA70" s="58">
        <v>98</v>
      </c>
      <c r="AB70" s="58"/>
      <c r="AC70" s="58"/>
      <c r="AD70" s="59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>
        <v>102</v>
      </c>
      <c r="AR70" s="58">
        <v>113</v>
      </c>
      <c r="AS70" s="58"/>
      <c r="AT70" s="58"/>
      <c r="AU70" s="58"/>
      <c r="AV70" s="58"/>
      <c r="AW70" s="58"/>
      <c r="AX70" s="60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 t="s">
        <v>114</v>
      </c>
      <c r="BO70" s="19" t="s">
        <v>13</v>
      </c>
    </row>
    <row r="71" spans="1:67" x14ac:dyDescent="0.2">
      <c r="A71" s="20">
        <f t="shared" ref="A71:A134" si="6">SUM(H71:BM71)/F71</f>
        <v>107.07692307692308</v>
      </c>
      <c r="B71" s="19">
        <v>65</v>
      </c>
      <c r="C71" s="19" t="s">
        <v>96</v>
      </c>
      <c r="D71" s="19" t="s">
        <v>24</v>
      </c>
      <c r="E71" s="19" t="s">
        <v>60</v>
      </c>
      <c r="F71" s="19">
        <f t="shared" ref="F71:F134" si="7">COUNT(H71:BM71)</f>
        <v>13</v>
      </c>
      <c r="G71" s="19">
        <v>7</v>
      </c>
      <c r="H71" s="58">
        <v>113</v>
      </c>
      <c r="I71" s="58">
        <v>112</v>
      </c>
      <c r="J71" s="58"/>
      <c r="K71" s="58"/>
      <c r="L71" s="58"/>
      <c r="M71" s="58"/>
      <c r="N71" s="58">
        <v>106</v>
      </c>
      <c r="O71" s="58">
        <v>103</v>
      </c>
      <c r="P71" s="58">
        <v>122</v>
      </c>
      <c r="Q71" s="58">
        <v>107</v>
      </c>
      <c r="R71" s="58"/>
      <c r="S71" s="58"/>
      <c r="T71" s="58"/>
      <c r="U71" s="58"/>
      <c r="V71" s="58"/>
      <c r="W71" s="58"/>
      <c r="X71" s="58"/>
      <c r="Y71" s="58"/>
      <c r="Z71" s="58">
        <v>108</v>
      </c>
      <c r="AA71" s="58">
        <v>99</v>
      </c>
      <c r="AB71" s="58"/>
      <c r="AC71" s="58"/>
      <c r="AD71" s="59"/>
      <c r="AE71" s="58"/>
      <c r="AF71" s="58"/>
      <c r="AG71" s="58">
        <v>97</v>
      </c>
      <c r="AH71" s="58">
        <v>96</v>
      </c>
      <c r="AI71" s="58"/>
      <c r="AJ71" s="58"/>
      <c r="AK71" s="58"/>
      <c r="AL71" s="58"/>
      <c r="AM71" s="58">
        <v>112</v>
      </c>
      <c r="AN71" s="58">
        <v>102</v>
      </c>
      <c r="AO71" s="58">
        <v>115</v>
      </c>
      <c r="AP71" s="61" t="s">
        <v>187</v>
      </c>
      <c r="AQ71" s="58"/>
      <c r="AR71" s="58"/>
      <c r="AS71" s="58"/>
      <c r="AT71" s="58"/>
      <c r="AU71" s="58"/>
      <c r="AV71" s="58"/>
      <c r="AW71" s="58"/>
      <c r="AX71" s="60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 t="s">
        <v>96</v>
      </c>
      <c r="BO71" s="19" t="s">
        <v>24</v>
      </c>
    </row>
    <row r="72" spans="1:67" x14ac:dyDescent="0.2">
      <c r="A72" s="20">
        <f t="shared" si="6"/>
        <v>107.36363636363636</v>
      </c>
      <c r="B72" s="19">
        <v>66</v>
      </c>
      <c r="C72" s="19" t="s">
        <v>253</v>
      </c>
      <c r="D72" s="19" t="s">
        <v>29</v>
      </c>
      <c r="E72" s="19" t="s">
        <v>62</v>
      </c>
      <c r="F72" s="19">
        <f t="shared" si="7"/>
        <v>11</v>
      </c>
      <c r="G72" s="19">
        <v>6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>
        <v>121</v>
      </c>
      <c r="S72" s="58">
        <v>93</v>
      </c>
      <c r="T72" s="58"/>
      <c r="U72" s="58"/>
      <c r="V72" s="58"/>
      <c r="W72" s="58"/>
      <c r="X72" s="58">
        <v>110</v>
      </c>
      <c r="Y72" s="58">
        <v>110</v>
      </c>
      <c r="Z72" s="58">
        <v>98</v>
      </c>
      <c r="AA72" s="61" t="s">
        <v>187</v>
      </c>
      <c r="AB72" s="58"/>
      <c r="AC72" s="58"/>
      <c r="AD72" s="59"/>
      <c r="AE72" s="58"/>
      <c r="AF72" s="58"/>
      <c r="AG72" s="58"/>
      <c r="AH72" s="58"/>
      <c r="AI72" s="58"/>
      <c r="AJ72" s="58"/>
      <c r="AK72" s="58"/>
      <c r="AL72" s="58"/>
      <c r="AM72" s="58">
        <v>102</v>
      </c>
      <c r="AN72" s="58">
        <v>105</v>
      </c>
      <c r="AO72" s="58">
        <v>113</v>
      </c>
      <c r="AP72" s="58">
        <v>118</v>
      </c>
      <c r="AQ72" s="58">
        <v>102</v>
      </c>
      <c r="AR72" s="58">
        <v>109</v>
      </c>
      <c r="AS72" s="58"/>
      <c r="AT72" s="58"/>
      <c r="AU72" s="58"/>
      <c r="AV72" s="58"/>
      <c r="AW72" s="58"/>
      <c r="AX72" s="60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 t="s">
        <v>253</v>
      </c>
      <c r="BO72" s="19" t="s">
        <v>29</v>
      </c>
    </row>
    <row r="73" spans="1:67" x14ac:dyDescent="0.2">
      <c r="A73" s="20">
        <f t="shared" si="6"/>
        <v>107.66666666666667</v>
      </c>
      <c r="B73" s="19">
        <v>67</v>
      </c>
      <c r="C73" s="19" t="s">
        <v>237</v>
      </c>
      <c r="D73" s="19" t="s">
        <v>37</v>
      </c>
      <c r="E73" s="19" t="s">
        <v>60</v>
      </c>
      <c r="F73" s="19">
        <f t="shared" si="7"/>
        <v>12</v>
      </c>
      <c r="G73" s="19">
        <v>7</v>
      </c>
      <c r="H73" s="58"/>
      <c r="I73" s="58"/>
      <c r="J73" s="58"/>
      <c r="K73" s="58"/>
      <c r="L73" s="58"/>
      <c r="M73" s="58"/>
      <c r="N73" s="58">
        <v>106</v>
      </c>
      <c r="O73" s="58">
        <v>110</v>
      </c>
      <c r="P73" s="61" t="s">
        <v>187</v>
      </c>
      <c r="Q73" s="58">
        <v>107</v>
      </c>
      <c r="R73" s="58"/>
      <c r="S73" s="58"/>
      <c r="T73" s="58"/>
      <c r="U73" s="58"/>
      <c r="V73" s="58"/>
      <c r="W73" s="58"/>
      <c r="X73" s="58">
        <v>104</v>
      </c>
      <c r="Y73" s="58">
        <v>110</v>
      </c>
      <c r="Z73" s="58">
        <v>106</v>
      </c>
      <c r="AA73" s="58">
        <v>113</v>
      </c>
      <c r="AB73" s="58"/>
      <c r="AC73" s="58"/>
      <c r="AD73" s="59"/>
      <c r="AE73" s="58"/>
      <c r="AF73" s="58"/>
      <c r="AG73" s="58">
        <v>93</v>
      </c>
      <c r="AH73" s="58">
        <v>107</v>
      </c>
      <c r="AI73" s="58"/>
      <c r="AJ73" s="58"/>
      <c r="AK73" s="58"/>
      <c r="AL73" s="58"/>
      <c r="AM73" s="58">
        <v>110</v>
      </c>
      <c r="AN73" s="61" t="s">
        <v>187</v>
      </c>
      <c r="AO73" s="58">
        <v>119</v>
      </c>
      <c r="AP73" s="58">
        <v>107</v>
      </c>
      <c r="AQ73" s="58"/>
      <c r="AR73" s="58"/>
      <c r="AS73" s="58"/>
      <c r="AT73" s="58"/>
      <c r="AU73" s="58"/>
      <c r="AV73" s="58"/>
      <c r="AW73" s="58"/>
      <c r="AX73" s="60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 t="s">
        <v>237</v>
      </c>
      <c r="BO73" s="19" t="s">
        <v>37</v>
      </c>
    </row>
    <row r="74" spans="1:67" x14ac:dyDescent="0.2">
      <c r="A74" s="20">
        <f t="shared" si="6"/>
        <v>107.83333333333333</v>
      </c>
      <c r="B74" s="19">
        <v>68</v>
      </c>
      <c r="C74" s="19" t="s">
        <v>254</v>
      </c>
      <c r="D74" s="19" t="s">
        <v>29</v>
      </c>
      <c r="E74" s="19" t="s">
        <v>62</v>
      </c>
      <c r="F74" s="19">
        <f t="shared" si="7"/>
        <v>12</v>
      </c>
      <c r="G74" s="19">
        <v>6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>
        <v>107</v>
      </c>
      <c r="S74" s="58">
        <v>104</v>
      </c>
      <c r="T74" s="58"/>
      <c r="U74" s="58"/>
      <c r="V74" s="58"/>
      <c r="W74" s="58"/>
      <c r="X74" s="58">
        <v>102</v>
      </c>
      <c r="Y74" s="58">
        <v>110</v>
      </c>
      <c r="Z74" s="58">
        <v>100</v>
      </c>
      <c r="AA74" s="58">
        <v>112</v>
      </c>
      <c r="AB74" s="58"/>
      <c r="AC74" s="58"/>
      <c r="AD74" s="59"/>
      <c r="AE74" s="58"/>
      <c r="AF74" s="58"/>
      <c r="AG74" s="58"/>
      <c r="AH74" s="58"/>
      <c r="AI74" s="58"/>
      <c r="AJ74" s="58"/>
      <c r="AK74" s="58"/>
      <c r="AL74" s="58"/>
      <c r="AM74" s="58">
        <v>110</v>
      </c>
      <c r="AN74" s="58">
        <v>124</v>
      </c>
      <c r="AO74" s="58">
        <v>108</v>
      </c>
      <c r="AP74" s="58">
        <v>107</v>
      </c>
      <c r="AQ74" s="58">
        <v>102</v>
      </c>
      <c r="AR74" s="58">
        <v>108</v>
      </c>
      <c r="AS74" s="58"/>
      <c r="AT74" s="58"/>
      <c r="AU74" s="58"/>
      <c r="AV74" s="58"/>
      <c r="AW74" s="58"/>
      <c r="AX74" s="60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 t="s">
        <v>254</v>
      </c>
      <c r="BO74" s="19" t="s">
        <v>29</v>
      </c>
    </row>
    <row r="75" spans="1:67" x14ac:dyDescent="0.2">
      <c r="A75" s="20">
        <f t="shared" si="6"/>
        <v>107.9</v>
      </c>
      <c r="B75" s="19">
        <v>69</v>
      </c>
      <c r="C75" s="19" t="s">
        <v>128</v>
      </c>
      <c r="D75" s="19" t="s">
        <v>17</v>
      </c>
      <c r="E75" s="19" t="s">
        <v>63</v>
      </c>
      <c r="F75" s="19">
        <f t="shared" si="7"/>
        <v>10</v>
      </c>
      <c r="G75" s="19">
        <v>5</v>
      </c>
      <c r="H75" s="58"/>
      <c r="I75" s="58"/>
      <c r="J75" s="58">
        <v>102</v>
      </c>
      <c r="K75" s="58">
        <v>102</v>
      </c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>
        <v>107</v>
      </c>
      <c r="W75" s="58">
        <v>101</v>
      </c>
      <c r="X75" s="58"/>
      <c r="Y75" s="58"/>
      <c r="Z75" s="58"/>
      <c r="AA75" s="58"/>
      <c r="AB75" s="58">
        <v>96</v>
      </c>
      <c r="AC75" s="58">
        <v>114</v>
      </c>
      <c r="AD75" s="59"/>
      <c r="AE75" s="58">
        <v>110</v>
      </c>
      <c r="AF75" s="58">
        <v>114</v>
      </c>
      <c r="AG75" s="58"/>
      <c r="AH75" s="58"/>
      <c r="AI75" s="58">
        <v>118</v>
      </c>
      <c r="AJ75" s="58">
        <v>115</v>
      </c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60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 t="s">
        <v>128</v>
      </c>
      <c r="BO75" s="19" t="s">
        <v>17</v>
      </c>
    </row>
    <row r="76" spans="1:67" x14ac:dyDescent="0.2">
      <c r="A76" s="20">
        <f t="shared" si="6"/>
        <v>108.15384615384616</v>
      </c>
      <c r="B76" s="19">
        <v>70</v>
      </c>
      <c r="C76" s="19" t="s">
        <v>236</v>
      </c>
      <c r="D76" s="19" t="s">
        <v>37</v>
      </c>
      <c r="E76" s="19" t="s">
        <v>60</v>
      </c>
      <c r="F76" s="19">
        <f t="shared" si="7"/>
        <v>13</v>
      </c>
      <c r="G76" s="19">
        <v>7</v>
      </c>
      <c r="H76" s="58"/>
      <c r="I76" s="58"/>
      <c r="J76" s="58"/>
      <c r="K76" s="58"/>
      <c r="L76" s="58"/>
      <c r="M76" s="58"/>
      <c r="N76" s="58">
        <v>112</v>
      </c>
      <c r="O76" s="58">
        <v>106</v>
      </c>
      <c r="P76" s="61" t="s">
        <v>187</v>
      </c>
      <c r="Q76" s="58">
        <v>108</v>
      </c>
      <c r="R76" s="58"/>
      <c r="S76" s="58"/>
      <c r="T76" s="58"/>
      <c r="U76" s="58"/>
      <c r="V76" s="58"/>
      <c r="W76" s="58"/>
      <c r="X76" s="58">
        <v>98</v>
      </c>
      <c r="Y76" s="58">
        <v>106</v>
      </c>
      <c r="Z76" s="58">
        <v>108</v>
      </c>
      <c r="AA76" s="58">
        <v>113</v>
      </c>
      <c r="AB76" s="58"/>
      <c r="AC76" s="58"/>
      <c r="AD76" s="59"/>
      <c r="AE76" s="58">
        <v>108</v>
      </c>
      <c r="AF76" s="58">
        <v>109</v>
      </c>
      <c r="AG76" s="58"/>
      <c r="AH76" s="58"/>
      <c r="AI76" s="58"/>
      <c r="AJ76" s="58"/>
      <c r="AK76" s="58"/>
      <c r="AL76" s="58"/>
      <c r="AM76" s="58">
        <v>105</v>
      </c>
      <c r="AN76" s="58">
        <v>107</v>
      </c>
      <c r="AO76" s="58">
        <v>118</v>
      </c>
      <c r="AP76" s="58">
        <v>108</v>
      </c>
      <c r="AQ76" s="58"/>
      <c r="AR76" s="58"/>
      <c r="AS76" s="58"/>
      <c r="AT76" s="58"/>
      <c r="AU76" s="58"/>
      <c r="AV76" s="58"/>
      <c r="AW76" s="58"/>
      <c r="AX76" s="60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 t="s">
        <v>236</v>
      </c>
      <c r="BO76" s="19" t="s">
        <v>37</v>
      </c>
    </row>
    <row r="77" spans="1:67" x14ac:dyDescent="0.2">
      <c r="A77" s="20">
        <f t="shared" si="6"/>
        <v>108.2</v>
      </c>
      <c r="B77" s="19">
        <v>71</v>
      </c>
      <c r="C77" s="19" t="s">
        <v>101</v>
      </c>
      <c r="D77" s="19" t="s">
        <v>11</v>
      </c>
      <c r="E77" s="19" t="s">
        <v>60</v>
      </c>
      <c r="F77" s="19">
        <f t="shared" si="7"/>
        <v>10</v>
      </c>
      <c r="G77" s="19">
        <v>5</v>
      </c>
      <c r="H77" s="58">
        <v>121</v>
      </c>
      <c r="I77" s="58">
        <v>123</v>
      </c>
      <c r="J77" s="58"/>
      <c r="K77" s="58"/>
      <c r="L77" s="58">
        <v>102</v>
      </c>
      <c r="M77" s="58">
        <v>105</v>
      </c>
      <c r="N77" s="58"/>
      <c r="O77" s="58"/>
      <c r="P77" s="58">
        <v>107</v>
      </c>
      <c r="Q77" s="58">
        <v>93</v>
      </c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9"/>
      <c r="AE77" s="58"/>
      <c r="AF77" s="58"/>
      <c r="AG77" s="58"/>
      <c r="AH77" s="58"/>
      <c r="AI77" s="58"/>
      <c r="AJ77" s="58"/>
      <c r="AK77" s="58">
        <v>104</v>
      </c>
      <c r="AL77" s="58">
        <v>95</v>
      </c>
      <c r="AM77" s="58"/>
      <c r="AN77" s="58"/>
      <c r="AO77" s="58">
        <v>122</v>
      </c>
      <c r="AP77" s="58">
        <v>110</v>
      </c>
      <c r="AQ77" s="58"/>
      <c r="AR77" s="58"/>
      <c r="AS77" s="58"/>
      <c r="AT77" s="58"/>
      <c r="AU77" s="58"/>
      <c r="AV77" s="58"/>
      <c r="AW77" s="58"/>
      <c r="AX77" s="60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 t="s">
        <v>101</v>
      </c>
      <c r="BO77" s="19" t="s">
        <v>11</v>
      </c>
    </row>
    <row r="78" spans="1:67" x14ac:dyDescent="0.2">
      <c r="A78" s="20">
        <f t="shared" si="6"/>
        <v>109.18181818181819</v>
      </c>
      <c r="B78" s="19">
        <v>72</v>
      </c>
      <c r="C78" s="19" t="s">
        <v>167</v>
      </c>
      <c r="D78" s="19" t="s">
        <v>18</v>
      </c>
      <c r="E78" s="19" t="s">
        <v>65</v>
      </c>
      <c r="F78" s="19">
        <f t="shared" si="7"/>
        <v>11</v>
      </c>
      <c r="G78" s="19">
        <v>6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>
        <v>119</v>
      </c>
      <c r="W78" s="58">
        <v>111</v>
      </c>
      <c r="X78" s="58"/>
      <c r="Y78" s="58"/>
      <c r="Z78" s="58"/>
      <c r="AA78" s="58"/>
      <c r="AB78" s="58">
        <v>106</v>
      </c>
      <c r="AC78" s="58">
        <v>122</v>
      </c>
      <c r="AD78" s="59"/>
      <c r="AE78" s="58">
        <v>113</v>
      </c>
      <c r="AF78" s="58">
        <v>108</v>
      </c>
      <c r="AG78" s="58"/>
      <c r="AH78" s="58"/>
      <c r="AI78" s="58">
        <v>101</v>
      </c>
      <c r="AJ78" s="58">
        <v>101</v>
      </c>
      <c r="AK78" s="58"/>
      <c r="AL78" s="58"/>
      <c r="AM78" s="58"/>
      <c r="AN78" s="58"/>
      <c r="AO78" s="58"/>
      <c r="AP78" s="58"/>
      <c r="AQ78" s="58">
        <v>107</v>
      </c>
      <c r="AR78" s="58">
        <v>104</v>
      </c>
      <c r="AS78" s="58"/>
      <c r="AT78" s="58"/>
      <c r="AU78" s="58">
        <v>109</v>
      </c>
      <c r="AV78" s="58"/>
      <c r="AW78" s="58"/>
      <c r="AX78" s="60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 t="s">
        <v>167</v>
      </c>
      <c r="BO78" s="19" t="s">
        <v>18</v>
      </c>
    </row>
    <row r="79" spans="1:67" x14ac:dyDescent="0.2">
      <c r="A79" s="20">
        <f t="shared" si="6"/>
        <v>109.5</v>
      </c>
      <c r="B79" s="19">
        <v>73</v>
      </c>
      <c r="C79" s="19" t="s">
        <v>252</v>
      </c>
      <c r="D79" s="19" t="s">
        <v>13</v>
      </c>
      <c r="E79" s="19" t="s">
        <v>62</v>
      </c>
      <c r="F79" s="19">
        <f t="shared" si="7"/>
        <v>8</v>
      </c>
      <c r="G79" s="19">
        <v>4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>
        <v>120</v>
      </c>
      <c r="S79" s="58">
        <v>105</v>
      </c>
      <c r="T79" s="58"/>
      <c r="U79" s="58"/>
      <c r="V79" s="58"/>
      <c r="W79" s="58"/>
      <c r="X79" s="58">
        <v>101</v>
      </c>
      <c r="Y79" s="58">
        <v>98</v>
      </c>
      <c r="Z79" s="58">
        <v>96</v>
      </c>
      <c r="AA79" s="58">
        <v>106</v>
      </c>
      <c r="AB79" s="58"/>
      <c r="AC79" s="58"/>
      <c r="AD79" s="59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>
        <v>134</v>
      </c>
      <c r="AP79" s="58">
        <v>116</v>
      </c>
      <c r="AQ79" s="58"/>
      <c r="AR79" s="58"/>
      <c r="AS79" s="58"/>
      <c r="AT79" s="58"/>
      <c r="AU79" s="58"/>
      <c r="AV79" s="58"/>
      <c r="AW79" s="58"/>
      <c r="AX79" s="60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 t="s">
        <v>252</v>
      </c>
      <c r="BO79" s="19" t="s">
        <v>13</v>
      </c>
    </row>
    <row r="80" spans="1:67" x14ac:dyDescent="0.2">
      <c r="A80" s="20">
        <f t="shared" si="6"/>
        <v>109.625</v>
      </c>
      <c r="B80" s="19">
        <v>74</v>
      </c>
      <c r="C80" s="19" t="s">
        <v>118</v>
      </c>
      <c r="D80" s="19" t="s">
        <v>14</v>
      </c>
      <c r="E80" s="19" t="s">
        <v>62</v>
      </c>
      <c r="F80" s="19">
        <f t="shared" si="7"/>
        <v>8</v>
      </c>
      <c r="G80" s="19">
        <v>5</v>
      </c>
      <c r="H80" s="58"/>
      <c r="I80" s="58"/>
      <c r="J80" s="58"/>
      <c r="K80" s="58"/>
      <c r="L80" s="58">
        <v>123</v>
      </c>
      <c r="M80" s="58">
        <v>103</v>
      </c>
      <c r="N80" s="58"/>
      <c r="O80" s="58"/>
      <c r="P80" s="58"/>
      <c r="Q80" s="58"/>
      <c r="R80" s="58">
        <v>126</v>
      </c>
      <c r="S80" s="61" t="s">
        <v>187</v>
      </c>
      <c r="T80" s="58"/>
      <c r="U80" s="58"/>
      <c r="V80" s="58"/>
      <c r="W80" s="58"/>
      <c r="X80" s="58">
        <v>99</v>
      </c>
      <c r="Y80" s="58">
        <v>104</v>
      </c>
      <c r="Z80" s="58">
        <v>112</v>
      </c>
      <c r="AA80" s="61" t="s">
        <v>187</v>
      </c>
      <c r="AB80" s="58"/>
      <c r="AC80" s="58"/>
      <c r="AD80" s="59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>
        <v>106</v>
      </c>
      <c r="AR80" s="58">
        <v>104</v>
      </c>
      <c r="AS80" s="58"/>
      <c r="AT80" s="58"/>
      <c r="AU80" s="58"/>
      <c r="AV80" s="58"/>
      <c r="AW80" s="58"/>
      <c r="AX80" s="60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 t="s">
        <v>118</v>
      </c>
      <c r="BO80" s="19" t="s">
        <v>14</v>
      </c>
    </row>
    <row r="81" spans="1:67" x14ac:dyDescent="0.2">
      <c r="A81" s="20">
        <f t="shared" si="6"/>
        <v>109.76923076923077</v>
      </c>
      <c r="B81" s="19">
        <v>75</v>
      </c>
      <c r="C81" s="19" t="s">
        <v>145</v>
      </c>
      <c r="D81" s="19" t="s">
        <v>10</v>
      </c>
      <c r="E81" s="19" t="s">
        <v>64</v>
      </c>
      <c r="F81" s="19">
        <f t="shared" si="7"/>
        <v>13</v>
      </c>
      <c r="G81" s="19">
        <v>7</v>
      </c>
      <c r="H81" s="58">
        <v>121</v>
      </c>
      <c r="I81" s="58">
        <v>117</v>
      </c>
      <c r="J81" s="58"/>
      <c r="K81" s="58"/>
      <c r="L81" s="58"/>
      <c r="M81" s="58"/>
      <c r="N81" s="58">
        <v>109</v>
      </c>
      <c r="O81" s="58">
        <v>103</v>
      </c>
      <c r="P81" s="58">
        <v>109</v>
      </c>
      <c r="Q81" s="58">
        <v>96</v>
      </c>
      <c r="R81" s="58"/>
      <c r="S81" s="58"/>
      <c r="T81" s="58">
        <v>116</v>
      </c>
      <c r="U81" s="58">
        <v>114</v>
      </c>
      <c r="V81" s="58"/>
      <c r="W81" s="58"/>
      <c r="X81" s="58"/>
      <c r="Y81" s="58"/>
      <c r="Z81" s="58"/>
      <c r="AA81" s="58"/>
      <c r="AB81" s="58"/>
      <c r="AC81" s="58"/>
      <c r="AD81" s="59"/>
      <c r="AE81" s="58"/>
      <c r="AF81" s="58"/>
      <c r="AG81" s="58">
        <v>107</v>
      </c>
      <c r="AH81" s="58">
        <v>105</v>
      </c>
      <c r="AI81" s="58"/>
      <c r="AJ81" s="58"/>
      <c r="AK81" s="58"/>
      <c r="AL81" s="58"/>
      <c r="AM81" s="58">
        <v>110</v>
      </c>
      <c r="AN81" s="58">
        <v>116</v>
      </c>
      <c r="AO81" s="58"/>
      <c r="AP81" s="58"/>
      <c r="AQ81" s="58"/>
      <c r="AR81" s="58"/>
      <c r="AS81" s="58"/>
      <c r="AT81" s="58"/>
      <c r="AU81" s="58">
        <v>104</v>
      </c>
      <c r="AV81" s="58"/>
      <c r="AW81" s="58"/>
      <c r="AX81" s="60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 t="s">
        <v>145</v>
      </c>
      <c r="BO81" s="19" t="s">
        <v>10</v>
      </c>
    </row>
    <row r="82" spans="1:67" x14ac:dyDescent="0.2">
      <c r="A82" s="20">
        <f t="shared" si="6"/>
        <v>110</v>
      </c>
      <c r="B82" s="19">
        <v>76</v>
      </c>
      <c r="C82" s="19" t="s">
        <v>144</v>
      </c>
      <c r="D82" s="19" t="s">
        <v>10</v>
      </c>
      <c r="E82" s="19" t="s">
        <v>64</v>
      </c>
      <c r="F82" s="19">
        <f t="shared" si="7"/>
        <v>9</v>
      </c>
      <c r="G82" s="19">
        <v>5</v>
      </c>
      <c r="H82" s="58">
        <v>126</v>
      </c>
      <c r="I82" s="58">
        <v>126</v>
      </c>
      <c r="J82" s="58"/>
      <c r="K82" s="58"/>
      <c r="L82" s="58"/>
      <c r="M82" s="58"/>
      <c r="N82" s="58">
        <v>102</v>
      </c>
      <c r="O82" s="58">
        <v>106</v>
      </c>
      <c r="P82" s="58">
        <v>110</v>
      </c>
      <c r="Q82" s="58">
        <v>103</v>
      </c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9"/>
      <c r="AE82" s="58"/>
      <c r="AF82" s="58"/>
      <c r="AG82" s="58">
        <v>102</v>
      </c>
      <c r="AH82" s="58">
        <v>102</v>
      </c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>
        <v>113</v>
      </c>
      <c r="AV82" s="58"/>
      <c r="AW82" s="58"/>
      <c r="AX82" s="60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 t="s">
        <v>144</v>
      </c>
      <c r="BO82" s="19" t="s">
        <v>10</v>
      </c>
    </row>
    <row r="83" spans="1:67" x14ac:dyDescent="0.2">
      <c r="A83" s="20">
        <f t="shared" si="6"/>
        <v>110.45454545454545</v>
      </c>
      <c r="B83" s="19">
        <v>77</v>
      </c>
      <c r="C83" s="19" t="s">
        <v>240</v>
      </c>
      <c r="D83" s="19" t="s">
        <v>54</v>
      </c>
      <c r="E83" s="19" t="s">
        <v>64</v>
      </c>
      <c r="F83" s="19">
        <f t="shared" si="7"/>
        <v>11</v>
      </c>
      <c r="G83" s="19">
        <v>6</v>
      </c>
      <c r="H83" s="58"/>
      <c r="I83" s="58"/>
      <c r="J83" s="58"/>
      <c r="K83" s="58"/>
      <c r="L83" s="58"/>
      <c r="M83" s="58"/>
      <c r="N83" s="58">
        <v>95</v>
      </c>
      <c r="O83" s="58">
        <v>105</v>
      </c>
      <c r="P83" s="58">
        <v>104</v>
      </c>
      <c r="Q83" s="58">
        <v>111</v>
      </c>
      <c r="R83" s="58"/>
      <c r="S83" s="58"/>
      <c r="T83" s="58">
        <v>127</v>
      </c>
      <c r="U83" s="58">
        <v>115</v>
      </c>
      <c r="V83" s="58"/>
      <c r="W83" s="58"/>
      <c r="X83" s="58"/>
      <c r="Y83" s="58"/>
      <c r="Z83" s="58"/>
      <c r="AA83" s="58"/>
      <c r="AB83" s="58"/>
      <c r="AC83" s="58"/>
      <c r="AD83" s="59"/>
      <c r="AE83" s="58"/>
      <c r="AF83" s="58"/>
      <c r="AG83" s="58">
        <v>105</v>
      </c>
      <c r="AH83" s="58">
        <v>99</v>
      </c>
      <c r="AI83" s="58"/>
      <c r="AJ83" s="58"/>
      <c r="AK83" s="58"/>
      <c r="AL83" s="58"/>
      <c r="AM83" s="58">
        <v>127</v>
      </c>
      <c r="AN83" s="58">
        <v>117</v>
      </c>
      <c r="AO83" s="58"/>
      <c r="AP83" s="58"/>
      <c r="AQ83" s="58"/>
      <c r="AR83" s="58"/>
      <c r="AS83" s="58"/>
      <c r="AT83" s="58"/>
      <c r="AU83" s="58">
        <v>110</v>
      </c>
      <c r="AV83" s="58"/>
      <c r="AW83" s="58"/>
      <c r="AX83" s="60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 t="s">
        <v>240</v>
      </c>
      <c r="BO83" s="19" t="s">
        <v>54</v>
      </c>
    </row>
    <row r="84" spans="1:67" x14ac:dyDescent="0.2">
      <c r="A84" s="20">
        <f t="shared" si="6"/>
        <v>111</v>
      </c>
      <c r="B84" s="19">
        <v>78</v>
      </c>
      <c r="C84" s="19" t="s">
        <v>117</v>
      </c>
      <c r="D84" s="19" t="s">
        <v>14</v>
      </c>
      <c r="E84" s="19" t="s">
        <v>62</v>
      </c>
      <c r="F84" s="19">
        <f t="shared" si="7"/>
        <v>11</v>
      </c>
      <c r="G84" s="19">
        <v>6</v>
      </c>
      <c r="H84" s="58"/>
      <c r="I84" s="58"/>
      <c r="J84" s="58"/>
      <c r="K84" s="58"/>
      <c r="L84" s="58">
        <v>121</v>
      </c>
      <c r="M84" s="61" t="s">
        <v>187</v>
      </c>
      <c r="N84" s="58"/>
      <c r="O84" s="58"/>
      <c r="P84" s="58"/>
      <c r="Q84" s="58"/>
      <c r="R84" s="58">
        <v>117</v>
      </c>
      <c r="S84" s="58">
        <v>112</v>
      </c>
      <c r="T84" s="58"/>
      <c r="U84" s="58"/>
      <c r="V84" s="58"/>
      <c r="W84" s="58"/>
      <c r="X84" s="58">
        <v>104</v>
      </c>
      <c r="Y84" s="58">
        <v>106</v>
      </c>
      <c r="Z84" s="58">
        <v>104</v>
      </c>
      <c r="AA84" s="58">
        <v>104</v>
      </c>
      <c r="AB84" s="58"/>
      <c r="AC84" s="58"/>
      <c r="AD84" s="59"/>
      <c r="AE84" s="58"/>
      <c r="AF84" s="58"/>
      <c r="AG84" s="58"/>
      <c r="AH84" s="58"/>
      <c r="AI84" s="58"/>
      <c r="AJ84" s="58"/>
      <c r="AK84" s="58"/>
      <c r="AL84" s="58"/>
      <c r="AM84" s="58">
        <v>115</v>
      </c>
      <c r="AN84" s="58">
        <v>129</v>
      </c>
      <c r="AO84" s="58"/>
      <c r="AP84" s="58"/>
      <c r="AQ84" s="58">
        <v>97</v>
      </c>
      <c r="AR84" s="58">
        <v>112</v>
      </c>
      <c r="AS84" s="58"/>
      <c r="AT84" s="58"/>
      <c r="AU84" s="58"/>
      <c r="AV84" s="58"/>
      <c r="AW84" s="58"/>
      <c r="AX84" s="60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 t="s">
        <v>117</v>
      </c>
      <c r="BO84" s="19" t="s">
        <v>14</v>
      </c>
    </row>
    <row r="85" spans="1:67" x14ac:dyDescent="0.2">
      <c r="A85" s="20">
        <f t="shared" si="6"/>
        <v>111.75</v>
      </c>
      <c r="B85" s="19">
        <v>79</v>
      </c>
      <c r="C85" s="19" t="s">
        <v>190</v>
      </c>
      <c r="D85" s="19" t="s">
        <v>31</v>
      </c>
      <c r="E85" s="19" t="s">
        <v>60</v>
      </c>
      <c r="F85" s="19">
        <f t="shared" si="7"/>
        <v>8</v>
      </c>
      <c r="G85" s="19">
        <v>5</v>
      </c>
      <c r="H85" s="58">
        <v>107</v>
      </c>
      <c r="I85" s="58">
        <v>104</v>
      </c>
      <c r="J85" s="58"/>
      <c r="K85" s="58"/>
      <c r="L85" s="58">
        <v>120</v>
      </c>
      <c r="M85" s="58">
        <v>111</v>
      </c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9"/>
      <c r="AE85" s="58"/>
      <c r="AF85" s="58"/>
      <c r="AG85" s="58">
        <v>103</v>
      </c>
      <c r="AH85" s="61" t="s">
        <v>187</v>
      </c>
      <c r="AI85" s="58"/>
      <c r="AJ85" s="58"/>
      <c r="AK85" s="58">
        <v>119</v>
      </c>
      <c r="AL85" s="61" t="s">
        <v>187</v>
      </c>
      <c r="AM85" s="58"/>
      <c r="AN85" s="58"/>
      <c r="AO85" s="58">
        <v>113</v>
      </c>
      <c r="AP85" s="58">
        <v>117</v>
      </c>
      <c r="AQ85" s="58"/>
      <c r="AR85" s="58"/>
      <c r="AS85" s="58"/>
      <c r="AT85" s="58"/>
      <c r="AU85" s="58"/>
      <c r="AV85" s="58"/>
      <c r="AW85" s="58"/>
      <c r="AX85" s="60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 t="s">
        <v>190</v>
      </c>
      <c r="BO85" s="19" t="s">
        <v>31</v>
      </c>
    </row>
    <row r="86" spans="1:67" x14ac:dyDescent="0.2">
      <c r="A86" s="20">
        <f t="shared" si="6"/>
        <v>111.77777777777777</v>
      </c>
      <c r="B86" s="19">
        <v>80</v>
      </c>
      <c r="C86" s="19" t="s">
        <v>115</v>
      </c>
      <c r="D86" s="19" t="s">
        <v>14</v>
      </c>
      <c r="E86" s="19" t="s">
        <v>62</v>
      </c>
      <c r="F86" s="19">
        <f t="shared" si="7"/>
        <v>9</v>
      </c>
      <c r="G86" s="19">
        <v>6</v>
      </c>
      <c r="H86" s="58"/>
      <c r="I86" s="58"/>
      <c r="J86" s="58"/>
      <c r="K86" s="58"/>
      <c r="L86" s="58">
        <v>108</v>
      </c>
      <c r="M86" s="61" t="s">
        <v>187</v>
      </c>
      <c r="N86" s="58"/>
      <c r="O86" s="58"/>
      <c r="P86" s="58"/>
      <c r="Q86" s="58"/>
      <c r="R86" s="58">
        <v>117</v>
      </c>
      <c r="S86" s="58">
        <v>98</v>
      </c>
      <c r="T86" s="58"/>
      <c r="U86" s="58"/>
      <c r="V86" s="58"/>
      <c r="W86" s="58"/>
      <c r="X86" s="58">
        <v>115</v>
      </c>
      <c r="Y86" s="58">
        <v>100</v>
      </c>
      <c r="Z86" s="58">
        <v>117</v>
      </c>
      <c r="AA86" s="61" t="s">
        <v>187</v>
      </c>
      <c r="AB86" s="58"/>
      <c r="AC86" s="58"/>
      <c r="AD86" s="59"/>
      <c r="AE86" s="58"/>
      <c r="AF86" s="58"/>
      <c r="AG86" s="58"/>
      <c r="AH86" s="58"/>
      <c r="AI86" s="58"/>
      <c r="AJ86" s="58"/>
      <c r="AK86" s="58"/>
      <c r="AL86" s="58"/>
      <c r="AM86" s="58">
        <v>116</v>
      </c>
      <c r="AN86" s="61" t="s">
        <v>187</v>
      </c>
      <c r="AO86" s="58"/>
      <c r="AP86" s="58"/>
      <c r="AQ86" s="58">
        <v>111</v>
      </c>
      <c r="AR86" s="58">
        <v>124</v>
      </c>
      <c r="AS86" s="58"/>
      <c r="AT86" s="58"/>
      <c r="AU86" s="58"/>
      <c r="AV86" s="58"/>
      <c r="AW86" s="58"/>
      <c r="AX86" s="60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 t="s">
        <v>115</v>
      </c>
      <c r="BO86" s="19" t="s">
        <v>14</v>
      </c>
    </row>
    <row r="87" spans="1:67" x14ac:dyDescent="0.2">
      <c r="A87" s="20">
        <f t="shared" si="6"/>
        <v>111.8</v>
      </c>
      <c r="B87" s="19">
        <v>81</v>
      </c>
      <c r="C87" s="19" t="s">
        <v>242</v>
      </c>
      <c r="D87" s="19" t="s">
        <v>10</v>
      </c>
      <c r="E87" s="19" t="s">
        <v>64</v>
      </c>
      <c r="F87" s="19">
        <f t="shared" si="7"/>
        <v>10</v>
      </c>
      <c r="G87" s="19">
        <v>6</v>
      </c>
      <c r="H87" s="58"/>
      <c r="I87" s="58"/>
      <c r="J87" s="58"/>
      <c r="K87" s="58"/>
      <c r="L87" s="58"/>
      <c r="M87" s="58"/>
      <c r="N87" s="58">
        <v>102</v>
      </c>
      <c r="O87" s="58">
        <v>96</v>
      </c>
      <c r="P87" s="58">
        <v>112</v>
      </c>
      <c r="Q87" s="61" t="s">
        <v>187</v>
      </c>
      <c r="R87" s="58"/>
      <c r="S87" s="58"/>
      <c r="T87" s="58">
        <v>119</v>
      </c>
      <c r="U87" s="58">
        <v>122</v>
      </c>
      <c r="V87" s="58"/>
      <c r="W87" s="58"/>
      <c r="X87" s="58"/>
      <c r="Y87" s="58"/>
      <c r="Z87" s="58"/>
      <c r="AA87" s="58"/>
      <c r="AB87" s="58"/>
      <c r="AC87" s="58"/>
      <c r="AD87" s="59"/>
      <c r="AE87" s="58"/>
      <c r="AF87" s="58"/>
      <c r="AG87" s="58">
        <v>119</v>
      </c>
      <c r="AH87" s="58">
        <v>112</v>
      </c>
      <c r="AI87" s="58"/>
      <c r="AJ87" s="58"/>
      <c r="AK87" s="58"/>
      <c r="AL87" s="58"/>
      <c r="AM87" s="58">
        <v>115</v>
      </c>
      <c r="AN87" s="58">
        <v>107</v>
      </c>
      <c r="AO87" s="58"/>
      <c r="AP87" s="58"/>
      <c r="AQ87" s="58"/>
      <c r="AR87" s="58"/>
      <c r="AS87" s="58"/>
      <c r="AT87" s="58"/>
      <c r="AU87" s="58">
        <v>114</v>
      </c>
      <c r="AV87" s="58"/>
      <c r="AW87" s="58"/>
      <c r="AX87" s="60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 t="s">
        <v>242</v>
      </c>
      <c r="BO87" s="19" t="s">
        <v>10</v>
      </c>
    </row>
    <row r="88" spans="1:67" x14ac:dyDescent="0.2">
      <c r="A88" s="20">
        <f t="shared" si="6"/>
        <v>111.88888888888889</v>
      </c>
      <c r="B88" s="19">
        <v>82</v>
      </c>
      <c r="C88" s="19" t="s">
        <v>265</v>
      </c>
      <c r="D88" s="19" t="s">
        <v>49</v>
      </c>
      <c r="E88" s="19" t="s">
        <v>65</v>
      </c>
      <c r="F88" s="19">
        <f t="shared" si="7"/>
        <v>9</v>
      </c>
      <c r="G88" s="19">
        <v>5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>
        <v>124</v>
      </c>
      <c r="W88" s="58">
        <v>122</v>
      </c>
      <c r="X88" s="58"/>
      <c r="Y88" s="58"/>
      <c r="Z88" s="58"/>
      <c r="AA88" s="58"/>
      <c r="AB88" s="58">
        <v>111</v>
      </c>
      <c r="AC88" s="58">
        <v>114</v>
      </c>
      <c r="AD88" s="59"/>
      <c r="AE88" s="58">
        <v>109</v>
      </c>
      <c r="AF88" s="58">
        <v>109</v>
      </c>
      <c r="AG88" s="58"/>
      <c r="AH88" s="58"/>
      <c r="AI88" s="58">
        <v>107</v>
      </c>
      <c r="AJ88" s="58">
        <v>107</v>
      </c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>
        <v>104</v>
      </c>
      <c r="AV88" s="58"/>
      <c r="AW88" s="58"/>
      <c r="AX88" s="60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 t="s">
        <v>265</v>
      </c>
      <c r="BO88" s="19" t="s">
        <v>49</v>
      </c>
    </row>
    <row r="89" spans="1:67" x14ac:dyDescent="0.2">
      <c r="A89" s="20">
        <f t="shared" si="6"/>
        <v>112.91666666666667</v>
      </c>
      <c r="B89" s="19">
        <v>83</v>
      </c>
      <c r="C89" s="19" t="s">
        <v>193</v>
      </c>
      <c r="D89" s="19" t="s">
        <v>32</v>
      </c>
      <c r="E89" s="19" t="s">
        <v>60</v>
      </c>
      <c r="F89" s="19">
        <f t="shared" si="7"/>
        <v>12</v>
      </c>
      <c r="G89" s="19">
        <v>6</v>
      </c>
      <c r="H89" s="58">
        <v>137</v>
      </c>
      <c r="I89" s="58">
        <v>128</v>
      </c>
      <c r="J89" s="58"/>
      <c r="K89" s="58"/>
      <c r="L89" s="58"/>
      <c r="M89" s="58"/>
      <c r="N89" s="58">
        <v>103</v>
      </c>
      <c r="O89" s="58">
        <v>100</v>
      </c>
      <c r="P89" s="58">
        <v>124</v>
      </c>
      <c r="Q89" s="58">
        <v>111</v>
      </c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9"/>
      <c r="AE89" s="58"/>
      <c r="AF89" s="58"/>
      <c r="AG89" s="58">
        <v>107</v>
      </c>
      <c r="AH89" s="58">
        <v>98</v>
      </c>
      <c r="AI89" s="58"/>
      <c r="AJ89" s="58"/>
      <c r="AK89" s="58">
        <v>106</v>
      </c>
      <c r="AL89" s="58">
        <v>105</v>
      </c>
      <c r="AM89" s="58"/>
      <c r="AN89" s="58"/>
      <c r="AO89" s="58">
        <v>122</v>
      </c>
      <c r="AP89" s="58">
        <v>114</v>
      </c>
      <c r="AQ89" s="58"/>
      <c r="AR89" s="58"/>
      <c r="AS89" s="58"/>
      <c r="AT89" s="58"/>
      <c r="AU89" s="58"/>
      <c r="AV89" s="58"/>
      <c r="AW89" s="58"/>
      <c r="AX89" s="60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 t="s">
        <v>193</v>
      </c>
      <c r="BO89" s="19" t="s">
        <v>32</v>
      </c>
    </row>
    <row r="90" spans="1:67" x14ac:dyDescent="0.2">
      <c r="A90" s="20">
        <f t="shared" si="6"/>
        <v>113.07692307692308</v>
      </c>
      <c r="B90" s="19">
        <v>84</v>
      </c>
      <c r="C90" s="19" t="s">
        <v>201</v>
      </c>
      <c r="D90" s="19" t="s">
        <v>10</v>
      </c>
      <c r="E90" s="19" t="s">
        <v>64</v>
      </c>
      <c r="F90" s="19">
        <f t="shared" si="7"/>
        <v>13</v>
      </c>
      <c r="G90" s="19">
        <v>7</v>
      </c>
      <c r="H90" s="58">
        <v>123</v>
      </c>
      <c r="I90" s="58">
        <v>123</v>
      </c>
      <c r="J90" s="58"/>
      <c r="K90" s="58"/>
      <c r="L90" s="58"/>
      <c r="M90" s="58"/>
      <c r="N90" s="58">
        <v>108</v>
      </c>
      <c r="O90" s="58">
        <v>112</v>
      </c>
      <c r="P90" s="58">
        <v>114</v>
      </c>
      <c r="Q90" s="58">
        <v>103</v>
      </c>
      <c r="R90" s="58"/>
      <c r="S90" s="58"/>
      <c r="T90" s="58">
        <v>112</v>
      </c>
      <c r="U90" s="58">
        <v>117</v>
      </c>
      <c r="V90" s="58"/>
      <c r="W90" s="58"/>
      <c r="X90" s="58"/>
      <c r="Y90" s="58"/>
      <c r="Z90" s="58"/>
      <c r="AA90" s="58"/>
      <c r="AB90" s="58"/>
      <c r="AC90" s="58"/>
      <c r="AD90" s="59"/>
      <c r="AE90" s="58"/>
      <c r="AF90" s="58"/>
      <c r="AG90" s="58">
        <v>110</v>
      </c>
      <c r="AH90" s="58">
        <v>108</v>
      </c>
      <c r="AI90" s="58"/>
      <c r="AJ90" s="58"/>
      <c r="AK90" s="58"/>
      <c r="AL90" s="58"/>
      <c r="AM90" s="58">
        <v>117</v>
      </c>
      <c r="AN90" s="58">
        <v>111</v>
      </c>
      <c r="AO90" s="58"/>
      <c r="AP90" s="58"/>
      <c r="AQ90" s="58"/>
      <c r="AR90" s="58"/>
      <c r="AS90" s="58"/>
      <c r="AT90" s="58"/>
      <c r="AU90" s="58">
        <v>112</v>
      </c>
      <c r="AV90" s="58"/>
      <c r="AW90" s="58"/>
      <c r="AX90" s="60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 t="s">
        <v>201</v>
      </c>
      <c r="BO90" s="19" t="s">
        <v>10</v>
      </c>
    </row>
    <row r="91" spans="1:67" x14ac:dyDescent="0.2">
      <c r="A91" s="20">
        <f t="shared" si="6"/>
        <v>113.4</v>
      </c>
      <c r="B91" s="19">
        <v>85</v>
      </c>
      <c r="C91" s="19" t="s">
        <v>151</v>
      </c>
      <c r="D91" s="19" t="s">
        <v>54</v>
      </c>
      <c r="E91" s="19" t="s">
        <v>64</v>
      </c>
      <c r="F91" s="19">
        <f t="shared" si="7"/>
        <v>15</v>
      </c>
      <c r="G91" s="19">
        <v>8</v>
      </c>
      <c r="H91" s="58">
        <v>109</v>
      </c>
      <c r="I91" s="58">
        <v>115</v>
      </c>
      <c r="J91" s="58"/>
      <c r="K91" s="58"/>
      <c r="L91" s="58"/>
      <c r="M91" s="58"/>
      <c r="N91" s="58">
        <v>117</v>
      </c>
      <c r="O91" s="58">
        <v>109</v>
      </c>
      <c r="P91" s="58">
        <v>114</v>
      </c>
      <c r="Q91" s="58">
        <v>99</v>
      </c>
      <c r="R91" s="58"/>
      <c r="S91" s="58"/>
      <c r="T91" s="58">
        <v>126</v>
      </c>
      <c r="U91" s="58">
        <v>127</v>
      </c>
      <c r="V91" s="58"/>
      <c r="W91" s="58"/>
      <c r="X91" s="58"/>
      <c r="Y91" s="58"/>
      <c r="Z91" s="58">
        <v>124</v>
      </c>
      <c r="AA91" s="58">
        <v>110</v>
      </c>
      <c r="AB91" s="58"/>
      <c r="AC91" s="58"/>
      <c r="AD91" s="59"/>
      <c r="AE91" s="58"/>
      <c r="AF91" s="58"/>
      <c r="AG91" s="58">
        <v>113</v>
      </c>
      <c r="AH91" s="58">
        <v>103</v>
      </c>
      <c r="AI91" s="58"/>
      <c r="AJ91" s="58"/>
      <c r="AK91" s="58"/>
      <c r="AL91" s="58"/>
      <c r="AM91" s="58">
        <v>112</v>
      </c>
      <c r="AN91" s="58">
        <v>115</v>
      </c>
      <c r="AO91" s="58"/>
      <c r="AP91" s="58"/>
      <c r="AQ91" s="58"/>
      <c r="AR91" s="58"/>
      <c r="AS91" s="58"/>
      <c r="AT91" s="58"/>
      <c r="AU91" s="58">
        <v>108</v>
      </c>
      <c r="AV91" s="58"/>
      <c r="AW91" s="58"/>
      <c r="AX91" s="60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 t="s">
        <v>151</v>
      </c>
      <c r="BO91" s="19" t="s">
        <v>54</v>
      </c>
    </row>
    <row r="92" spans="1:67" x14ac:dyDescent="0.2">
      <c r="A92" s="20">
        <f t="shared" si="6"/>
        <v>113.72727272727273</v>
      </c>
      <c r="B92" s="19">
        <v>86</v>
      </c>
      <c r="C92" s="19" t="s">
        <v>174</v>
      </c>
      <c r="D92" s="19" t="s">
        <v>3</v>
      </c>
      <c r="E92" s="19" t="s">
        <v>65</v>
      </c>
      <c r="F92" s="19">
        <f t="shared" si="7"/>
        <v>11</v>
      </c>
      <c r="G92" s="19">
        <v>6</v>
      </c>
      <c r="H92" s="58"/>
      <c r="I92" s="58"/>
      <c r="J92" s="58"/>
      <c r="K92" s="58"/>
      <c r="L92" s="58">
        <v>123</v>
      </c>
      <c r="M92" s="58">
        <v>114</v>
      </c>
      <c r="N92" s="58"/>
      <c r="O92" s="58"/>
      <c r="P92" s="58"/>
      <c r="Q92" s="58"/>
      <c r="R92" s="58"/>
      <c r="S92" s="58"/>
      <c r="T92" s="58"/>
      <c r="U92" s="58"/>
      <c r="V92" s="58">
        <v>118</v>
      </c>
      <c r="W92" s="58">
        <v>112</v>
      </c>
      <c r="X92" s="58"/>
      <c r="Y92" s="58"/>
      <c r="Z92" s="58"/>
      <c r="AA92" s="58"/>
      <c r="AB92" s="58">
        <v>113</v>
      </c>
      <c r="AC92" s="58">
        <v>122</v>
      </c>
      <c r="AD92" s="59"/>
      <c r="AE92" s="58"/>
      <c r="AF92" s="58"/>
      <c r="AG92" s="58"/>
      <c r="AH92" s="58"/>
      <c r="AI92" s="58">
        <v>110</v>
      </c>
      <c r="AJ92" s="58">
        <v>115</v>
      </c>
      <c r="AK92" s="58"/>
      <c r="AL92" s="58"/>
      <c r="AM92" s="58"/>
      <c r="AN92" s="58"/>
      <c r="AO92" s="58"/>
      <c r="AP92" s="58"/>
      <c r="AQ92" s="58">
        <v>109</v>
      </c>
      <c r="AR92" s="58">
        <v>107</v>
      </c>
      <c r="AS92" s="58"/>
      <c r="AT92" s="58"/>
      <c r="AU92" s="58">
        <v>108</v>
      </c>
      <c r="AV92" s="58"/>
      <c r="AW92" s="58"/>
      <c r="AX92" s="60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 t="s">
        <v>174</v>
      </c>
      <c r="BO92" s="19" t="s">
        <v>3</v>
      </c>
    </row>
    <row r="93" spans="1:67" x14ac:dyDescent="0.2">
      <c r="A93" s="20">
        <f t="shared" si="6"/>
        <v>114.33333333333333</v>
      </c>
      <c r="B93" s="19">
        <v>87</v>
      </c>
      <c r="C93" s="19" t="s">
        <v>205</v>
      </c>
      <c r="D93" s="19" t="s">
        <v>24</v>
      </c>
      <c r="E93" s="19" t="s">
        <v>60</v>
      </c>
      <c r="F93" s="19">
        <f t="shared" si="7"/>
        <v>12</v>
      </c>
      <c r="G93" s="19">
        <v>6</v>
      </c>
      <c r="H93" s="58">
        <v>143</v>
      </c>
      <c r="I93" s="58">
        <v>131</v>
      </c>
      <c r="J93" s="58"/>
      <c r="K93" s="58"/>
      <c r="L93" s="58"/>
      <c r="M93" s="58"/>
      <c r="N93" s="58">
        <v>133</v>
      </c>
      <c r="O93" s="58">
        <v>123</v>
      </c>
      <c r="P93" s="58">
        <v>117</v>
      </c>
      <c r="Q93" s="58">
        <v>11</v>
      </c>
      <c r="R93" s="58"/>
      <c r="S93" s="58"/>
      <c r="T93" s="58"/>
      <c r="U93" s="58"/>
      <c r="V93" s="58"/>
      <c r="W93" s="58"/>
      <c r="X93" s="58"/>
      <c r="Y93" s="58"/>
      <c r="Z93" s="58">
        <v>123</v>
      </c>
      <c r="AA93" s="58">
        <v>118</v>
      </c>
      <c r="AB93" s="58"/>
      <c r="AC93" s="58"/>
      <c r="AD93" s="59"/>
      <c r="AE93" s="58"/>
      <c r="AF93" s="58"/>
      <c r="AG93" s="58">
        <v>114</v>
      </c>
      <c r="AH93" s="58">
        <v>114</v>
      </c>
      <c r="AI93" s="58"/>
      <c r="AJ93" s="58"/>
      <c r="AK93" s="58"/>
      <c r="AL93" s="58"/>
      <c r="AM93" s="58">
        <v>124</v>
      </c>
      <c r="AN93" s="58">
        <v>121</v>
      </c>
      <c r="AO93" s="58"/>
      <c r="AP93" s="58"/>
      <c r="AQ93" s="58"/>
      <c r="AR93" s="58"/>
      <c r="AS93" s="58"/>
      <c r="AT93" s="58"/>
      <c r="AU93" s="58"/>
      <c r="AV93" s="58"/>
      <c r="AW93" s="58"/>
      <c r="AX93" s="60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 t="s">
        <v>205</v>
      </c>
      <c r="BO93" s="19" t="s">
        <v>24</v>
      </c>
    </row>
    <row r="94" spans="1:67" x14ac:dyDescent="0.2">
      <c r="A94" s="20">
        <f t="shared" si="6"/>
        <v>114.75</v>
      </c>
      <c r="B94" s="19">
        <v>88</v>
      </c>
      <c r="C94" s="19" t="s">
        <v>191</v>
      </c>
      <c r="D94" s="19" t="s">
        <v>31</v>
      </c>
      <c r="E94" s="19" t="s">
        <v>60</v>
      </c>
      <c r="F94" s="19">
        <f t="shared" si="7"/>
        <v>12</v>
      </c>
      <c r="G94" s="19">
        <v>6</v>
      </c>
      <c r="H94" s="58">
        <v>126</v>
      </c>
      <c r="I94" s="58">
        <v>118</v>
      </c>
      <c r="J94" s="58"/>
      <c r="K94" s="58"/>
      <c r="L94" s="58">
        <v>102</v>
      </c>
      <c r="M94" s="58">
        <v>113</v>
      </c>
      <c r="N94" s="58"/>
      <c r="O94" s="58"/>
      <c r="P94" s="58">
        <v>110</v>
      </c>
      <c r="Q94" s="58">
        <v>106</v>
      </c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9"/>
      <c r="AE94" s="58"/>
      <c r="AF94" s="58"/>
      <c r="AG94" s="58">
        <v>110</v>
      </c>
      <c r="AH94" s="58">
        <v>114</v>
      </c>
      <c r="AI94" s="58"/>
      <c r="AJ94" s="58"/>
      <c r="AK94" s="58">
        <v>117</v>
      </c>
      <c r="AL94" s="58">
        <v>108</v>
      </c>
      <c r="AM94" s="58"/>
      <c r="AN94" s="58"/>
      <c r="AO94" s="58">
        <v>138</v>
      </c>
      <c r="AP94" s="58">
        <v>115</v>
      </c>
      <c r="AQ94" s="58"/>
      <c r="AR94" s="58"/>
      <c r="AS94" s="58"/>
      <c r="AT94" s="58"/>
      <c r="AU94" s="58"/>
      <c r="AV94" s="58"/>
      <c r="AW94" s="58"/>
      <c r="AX94" s="60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 t="s">
        <v>191</v>
      </c>
      <c r="BO94" s="19" t="s">
        <v>31</v>
      </c>
    </row>
    <row r="95" spans="1:67" x14ac:dyDescent="0.2">
      <c r="A95" s="20">
        <f t="shared" si="6"/>
        <v>117.06666666666666</v>
      </c>
      <c r="B95" s="19">
        <v>89</v>
      </c>
      <c r="C95" s="19" t="s">
        <v>148</v>
      </c>
      <c r="D95" s="19" t="s">
        <v>54</v>
      </c>
      <c r="E95" s="19" t="s">
        <v>64</v>
      </c>
      <c r="F95" s="19">
        <f t="shared" si="7"/>
        <v>15</v>
      </c>
      <c r="G95" s="19">
        <v>8</v>
      </c>
      <c r="H95" s="58">
        <v>119</v>
      </c>
      <c r="I95" s="58">
        <v>124</v>
      </c>
      <c r="J95" s="58"/>
      <c r="K95" s="58"/>
      <c r="L95" s="58"/>
      <c r="M95" s="58"/>
      <c r="N95" s="58">
        <v>120</v>
      </c>
      <c r="O95" s="58">
        <v>107</v>
      </c>
      <c r="P95" s="58">
        <v>137</v>
      </c>
      <c r="Q95" s="58">
        <v>130</v>
      </c>
      <c r="R95" s="58"/>
      <c r="S95" s="58"/>
      <c r="T95" s="58">
        <v>117</v>
      </c>
      <c r="U95" s="58">
        <v>137</v>
      </c>
      <c r="V95" s="58"/>
      <c r="W95" s="58"/>
      <c r="X95" s="58"/>
      <c r="Y95" s="58"/>
      <c r="Z95" s="58">
        <v>98</v>
      </c>
      <c r="AA95" s="58">
        <v>103</v>
      </c>
      <c r="AB95" s="58"/>
      <c r="AC95" s="58"/>
      <c r="AD95" s="59"/>
      <c r="AE95" s="58"/>
      <c r="AF95" s="58"/>
      <c r="AG95" s="58">
        <v>89</v>
      </c>
      <c r="AH95" s="58">
        <v>102</v>
      </c>
      <c r="AI95" s="58"/>
      <c r="AJ95" s="58"/>
      <c r="AK95" s="58"/>
      <c r="AL95" s="58"/>
      <c r="AM95" s="58">
        <v>113</v>
      </c>
      <c r="AN95" s="58">
        <v>131</v>
      </c>
      <c r="AO95" s="58"/>
      <c r="AP95" s="58"/>
      <c r="AQ95" s="58"/>
      <c r="AR95" s="58"/>
      <c r="AS95" s="58"/>
      <c r="AT95" s="58"/>
      <c r="AU95" s="58">
        <v>129</v>
      </c>
      <c r="AV95" s="58"/>
      <c r="AW95" s="58"/>
      <c r="AX95" s="60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 t="s">
        <v>148</v>
      </c>
      <c r="BO95" s="19" t="s">
        <v>54</v>
      </c>
    </row>
    <row r="96" spans="1:67" x14ac:dyDescent="0.2">
      <c r="A96" s="20">
        <f t="shared" si="6"/>
        <v>117.5</v>
      </c>
      <c r="B96" s="19">
        <v>90</v>
      </c>
      <c r="C96" s="19" t="s">
        <v>116</v>
      </c>
      <c r="D96" s="19" t="s">
        <v>14</v>
      </c>
      <c r="E96" s="19" t="s">
        <v>62</v>
      </c>
      <c r="F96" s="19">
        <f t="shared" si="7"/>
        <v>10</v>
      </c>
      <c r="G96" s="19">
        <v>5</v>
      </c>
      <c r="H96" s="58"/>
      <c r="I96" s="58"/>
      <c r="J96" s="58"/>
      <c r="K96" s="58"/>
      <c r="L96" s="58">
        <v>113</v>
      </c>
      <c r="M96" s="58">
        <v>138</v>
      </c>
      <c r="N96" s="58"/>
      <c r="O96" s="58"/>
      <c r="P96" s="58"/>
      <c r="Q96" s="58"/>
      <c r="R96" s="58">
        <v>127</v>
      </c>
      <c r="S96" s="58">
        <v>106</v>
      </c>
      <c r="T96" s="58"/>
      <c r="U96" s="58"/>
      <c r="V96" s="58"/>
      <c r="W96" s="58"/>
      <c r="X96" s="58">
        <v>115</v>
      </c>
      <c r="Y96" s="58">
        <v>111</v>
      </c>
      <c r="Z96" s="58">
        <v>117</v>
      </c>
      <c r="AA96" s="58">
        <v>116</v>
      </c>
      <c r="AB96" s="58"/>
      <c r="AC96" s="58"/>
      <c r="AD96" s="59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>
        <v>122</v>
      </c>
      <c r="AR96" s="58">
        <v>110</v>
      </c>
      <c r="AS96" s="58"/>
      <c r="AT96" s="58"/>
      <c r="AU96" s="58"/>
      <c r="AV96" s="58"/>
      <c r="AW96" s="58"/>
      <c r="AX96" s="60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 t="s">
        <v>116</v>
      </c>
      <c r="BO96" s="19" t="s">
        <v>14</v>
      </c>
    </row>
    <row r="97" spans="1:67" x14ac:dyDescent="0.2">
      <c r="A97" s="20">
        <f t="shared" si="6"/>
        <v>117.875</v>
      </c>
      <c r="B97" s="19">
        <v>91</v>
      </c>
      <c r="C97" s="19" t="s">
        <v>235</v>
      </c>
      <c r="D97" s="19" t="s">
        <v>9</v>
      </c>
      <c r="E97" s="19" t="s">
        <v>60</v>
      </c>
      <c r="F97" s="19">
        <f t="shared" si="7"/>
        <v>8</v>
      </c>
      <c r="G97" s="19">
        <v>5</v>
      </c>
      <c r="H97" s="58"/>
      <c r="I97" s="58"/>
      <c r="J97" s="58"/>
      <c r="K97" s="58"/>
      <c r="L97" s="58"/>
      <c r="M97" s="58"/>
      <c r="N97" s="58">
        <v>119</v>
      </c>
      <c r="O97" s="58">
        <v>111</v>
      </c>
      <c r="P97" s="58">
        <v>129</v>
      </c>
      <c r="Q97" s="61" t="s">
        <v>187</v>
      </c>
      <c r="R97" s="58"/>
      <c r="S97" s="58"/>
      <c r="T97" s="58"/>
      <c r="U97" s="58"/>
      <c r="V97" s="58"/>
      <c r="W97" s="58"/>
      <c r="X97" s="58"/>
      <c r="Y97" s="58"/>
      <c r="Z97" s="58">
        <v>101</v>
      </c>
      <c r="AA97" s="61" t="s">
        <v>187</v>
      </c>
      <c r="AB97" s="58"/>
      <c r="AC97" s="58"/>
      <c r="AD97" s="59"/>
      <c r="AE97" s="58"/>
      <c r="AF97" s="58"/>
      <c r="AG97" s="58">
        <v>113</v>
      </c>
      <c r="AH97" s="58">
        <v>117</v>
      </c>
      <c r="AI97" s="58"/>
      <c r="AJ97" s="58"/>
      <c r="AK97" s="58"/>
      <c r="AL97" s="58"/>
      <c r="AM97" s="58">
        <v>128</v>
      </c>
      <c r="AN97" s="58">
        <v>125</v>
      </c>
      <c r="AO97" s="58"/>
      <c r="AP97" s="58"/>
      <c r="AQ97" s="58"/>
      <c r="AR97" s="58"/>
      <c r="AS97" s="58"/>
      <c r="AT97" s="58"/>
      <c r="AU97" s="58"/>
      <c r="AV97" s="58"/>
      <c r="AW97" s="58"/>
      <c r="AX97" s="60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 t="s">
        <v>235</v>
      </c>
      <c r="BO97" s="19" t="s">
        <v>9</v>
      </c>
    </row>
    <row r="98" spans="1:67" x14ac:dyDescent="0.2">
      <c r="A98" s="20">
        <f t="shared" si="6"/>
        <v>117.88235294117646</v>
      </c>
      <c r="B98" s="19">
        <v>92</v>
      </c>
      <c r="C98" s="19" t="s">
        <v>231</v>
      </c>
      <c r="D98" s="19" t="s">
        <v>53</v>
      </c>
      <c r="E98" s="19" t="s">
        <v>65</v>
      </c>
      <c r="F98" s="19">
        <f t="shared" si="7"/>
        <v>17</v>
      </c>
      <c r="G98" s="19">
        <v>9</v>
      </c>
      <c r="H98" s="58"/>
      <c r="I98" s="58"/>
      <c r="J98" s="58"/>
      <c r="K98" s="58"/>
      <c r="L98" s="58">
        <v>126</v>
      </c>
      <c r="M98" s="58">
        <v>118</v>
      </c>
      <c r="N98" s="58"/>
      <c r="O98" s="58"/>
      <c r="P98" s="58"/>
      <c r="Q98" s="58"/>
      <c r="R98" s="58">
        <v>115</v>
      </c>
      <c r="S98" s="58">
        <v>109</v>
      </c>
      <c r="T98" s="58"/>
      <c r="U98" s="58"/>
      <c r="V98" s="58"/>
      <c r="W98" s="58"/>
      <c r="X98" s="58">
        <v>125</v>
      </c>
      <c r="Y98" s="58">
        <v>109</v>
      </c>
      <c r="Z98" s="58"/>
      <c r="AA98" s="58"/>
      <c r="AB98" s="58">
        <v>119</v>
      </c>
      <c r="AC98" s="58">
        <v>127</v>
      </c>
      <c r="AD98" s="59"/>
      <c r="AE98" s="58">
        <v>120</v>
      </c>
      <c r="AF98" s="58">
        <v>120</v>
      </c>
      <c r="AG98" s="58"/>
      <c r="AH98" s="58"/>
      <c r="AI98" s="58">
        <v>123</v>
      </c>
      <c r="AJ98" s="58">
        <v>102</v>
      </c>
      <c r="AK98" s="58"/>
      <c r="AL98" s="58"/>
      <c r="AM98" s="58">
        <v>121</v>
      </c>
      <c r="AN98" s="58">
        <v>111</v>
      </c>
      <c r="AO98" s="58"/>
      <c r="AP98" s="58"/>
      <c r="AQ98" s="58">
        <v>133</v>
      </c>
      <c r="AR98" s="58">
        <v>115</v>
      </c>
      <c r="AS98" s="58"/>
      <c r="AT98" s="58"/>
      <c r="AU98" s="58">
        <v>111</v>
      </c>
      <c r="AV98" s="58"/>
      <c r="AW98" s="58"/>
      <c r="AX98" s="60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 t="s">
        <v>231</v>
      </c>
      <c r="BO98" s="19" t="s">
        <v>53</v>
      </c>
    </row>
    <row r="99" spans="1:67" x14ac:dyDescent="0.2">
      <c r="A99" s="20">
        <f t="shared" si="6"/>
        <v>118.375</v>
      </c>
      <c r="B99" s="19">
        <v>93</v>
      </c>
      <c r="C99" s="19" t="s">
        <v>153</v>
      </c>
      <c r="D99" s="19" t="s">
        <v>25</v>
      </c>
      <c r="E99" s="19" t="s">
        <v>64</v>
      </c>
      <c r="F99" s="19">
        <f t="shared" si="7"/>
        <v>8</v>
      </c>
      <c r="G99" s="19">
        <v>4</v>
      </c>
      <c r="H99" s="58"/>
      <c r="I99" s="58"/>
      <c r="J99" s="58"/>
      <c r="K99" s="58"/>
      <c r="L99" s="58"/>
      <c r="M99" s="58"/>
      <c r="N99" s="58">
        <v>119</v>
      </c>
      <c r="O99" s="58">
        <v>116</v>
      </c>
      <c r="P99" s="58">
        <v>109</v>
      </c>
      <c r="Q99" s="58">
        <v>111</v>
      </c>
      <c r="R99" s="58"/>
      <c r="S99" s="58"/>
      <c r="T99" s="58"/>
      <c r="U99" s="58"/>
      <c r="V99" s="58"/>
      <c r="W99" s="58"/>
      <c r="X99" s="58"/>
      <c r="Y99" s="58"/>
      <c r="Z99" s="58">
        <v>123</v>
      </c>
      <c r="AA99" s="58">
        <v>125</v>
      </c>
      <c r="AB99" s="58"/>
      <c r="AC99" s="58"/>
      <c r="AD99" s="59"/>
      <c r="AE99" s="58"/>
      <c r="AF99" s="58"/>
      <c r="AG99" s="58">
        <v>111</v>
      </c>
      <c r="AH99" s="61" t="s">
        <v>187</v>
      </c>
      <c r="AI99" s="58"/>
      <c r="AJ99" s="58"/>
      <c r="AK99" s="58"/>
      <c r="AL99" s="58"/>
      <c r="AM99" s="58"/>
      <c r="AN99" s="58"/>
      <c r="AO99" s="58"/>
      <c r="AP99" s="58"/>
      <c r="AQ99" s="58">
        <v>133</v>
      </c>
      <c r="AR99" s="61" t="s">
        <v>187</v>
      </c>
      <c r="AS99" s="58"/>
      <c r="AT99" s="58"/>
      <c r="AU99" s="58"/>
      <c r="AV99" s="58"/>
      <c r="AW99" s="58"/>
      <c r="AX99" s="60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 t="s">
        <v>153</v>
      </c>
      <c r="BO99" s="19" t="s">
        <v>25</v>
      </c>
    </row>
    <row r="100" spans="1:67" x14ac:dyDescent="0.2">
      <c r="A100" s="20">
        <f t="shared" si="6"/>
        <v>118.81818181818181</v>
      </c>
      <c r="B100" s="19">
        <v>94</v>
      </c>
      <c r="C100" s="19" t="s">
        <v>238</v>
      </c>
      <c r="D100" s="19" t="s">
        <v>50</v>
      </c>
      <c r="E100" s="19" t="s">
        <v>64</v>
      </c>
      <c r="F100" s="19">
        <f t="shared" si="7"/>
        <v>11</v>
      </c>
      <c r="G100" s="19">
        <v>6</v>
      </c>
      <c r="H100" s="58">
        <v>127</v>
      </c>
      <c r="I100" s="58">
        <v>140</v>
      </c>
      <c r="J100" s="58"/>
      <c r="K100" s="58"/>
      <c r="L100" s="58"/>
      <c r="M100" s="58"/>
      <c r="N100" s="58">
        <v>121</v>
      </c>
      <c r="O100" s="58">
        <v>111</v>
      </c>
      <c r="P100" s="58">
        <v>116</v>
      </c>
      <c r="Q100" s="58">
        <v>113</v>
      </c>
      <c r="R100" s="58"/>
      <c r="S100" s="58"/>
      <c r="T100" s="58"/>
      <c r="U100" s="58"/>
      <c r="V100" s="58"/>
      <c r="W100" s="58"/>
      <c r="X100" s="58">
        <v>127</v>
      </c>
      <c r="Y100" s="58">
        <v>114</v>
      </c>
      <c r="Z100" s="58"/>
      <c r="AA100" s="58"/>
      <c r="AB100" s="58"/>
      <c r="AC100" s="58"/>
      <c r="AD100" s="59"/>
      <c r="AE100" s="58"/>
      <c r="AF100" s="58"/>
      <c r="AG100" s="58"/>
      <c r="AH100" s="58"/>
      <c r="AI100" s="58"/>
      <c r="AJ100" s="58"/>
      <c r="AK100" s="58">
        <v>117</v>
      </c>
      <c r="AL100" s="58">
        <v>110</v>
      </c>
      <c r="AM100" s="58"/>
      <c r="AN100" s="58"/>
      <c r="AO100" s="58"/>
      <c r="AP100" s="58"/>
      <c r="AQ100" s="58"/>
      <c r="AR100" s="58"/>
      <c r="AS100" s="58"/>
      <c r="AT100" s="58"/>
      <c r="AU100" s="58">
        <v>111</v>
      </c>
      <c r="AV100" s="58"/>
      <c r="AW100" s="58"/>
      <c r="AX100" s="60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 t="s">
        <v>238</v>
      </c>
      <c r="BO100" s="19" t="s">
        <v>50</v>
      </c>
    </row>
    <row r="101" spans="1:67" x14ac:dyDescent="0.2">
      <c r="A101" s="20">
        <f t="shared" si="6"/>
        <v>118.92857142857143</v>
      </c>
      <c r="B101" s="19">
        <v>95</v>
      </c>
      <c r="C101" s="19" t="s">
        <v>196</v>
      </c>
      <c r="D101" s="19" t="s">
        <v>54</v>
      </c>
      <c r="E101" s="19" t="s">
        <v>64</v>
      </c>
      <c r="F101" s="19">
        <f t="shared" si="7"/>
        <v>14</v>
      </c>
      <c r="G101" s="19">
        <v>8</v>
      </c>
      <c r="H101" s="58">
        <v>132</v>
      </c>
      <c r="I101" s="58">
        <v>118</v>
      </c>
      <c r="J101" s="58"/>
      <c r="K101" s="58"/>
      <c r="L101" s="58"/>
      <c r="M101" s="58"/>
      <c r="N101" s="58">
        <v>117</v>
      </c>
      <c r="O101" s="58">
        <v>114</v>
      </c>
      <c r="P101" s="58">
        <v>115</v>
      </c>
      <c r="Q101" s="58">
        <v>114</v>
      </c>
      <c r="R101" s="58"/>
      <c r="S101" s="58"/>
      <c r="T101" s="58">
        <v>129</v>
      </c>
      <c r="U101" s="58">
        <v>120</v>
      </c>
      <c r="V101" s="58"/>
      <c r="W101" s="58"/>
      <c r="X101" s="58"/>
      <c r="Y101" s="58"/>
      <c r="Z101" s="61" t="s">
        <v>187</v>
      </c>
      <c r="AA101" s="58">
        <v>107</v>
      </c>
      <c r="AB101" s="58"/>
      <c r="AC101" s="58"/>
      <c r="AD101" s="59"/>
      <c r="AE101" s="58"/>
      <c r="AF101" s="58"/>
      <c r="AG101" s="58">
        <v>113</v>
      </c>
      <c r="AH101" s="58">
        <v>119</v>
      </c>
      <c r="AI101" s="58"/>
      <c r="AJ101" s="58"/>
      <c r="AK101" s="58"/>
      <c r="AL101" s="58"/>
      <c r="AM101" s="58">
        <v>134</v>
      </c>
      <c r="AN101" s="58">
        <v>115</v>
      </c>
      <c r="AO101" s="58"/>
      <c r="AP101" s="58"/>
      <c r="AQ101" s="58"/>
      <c r="AR101" s="58"/>
      <c r="AS101" s="58"/>
      <c r="AT101" s="58"/>
      <c r="AU101" s="58">
        <v>118</v>
      </c>
      <c r="AV101" s="58"/>
      <c r="AW101" s="58"/>
      <c r="AX101" s="60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 t="s">
        <v>196</v>
      </c>
      <c r="BO101" s="19" t="s">
        <v>54</v>
      </c>
    </row>
    <row r="102" spans="1:67" x14ac:dyDescent="0.2">
      <c r="A102" s="20">
        <f t="shared" si="6"/>
        <v>119.91666666666667</v>
      </c>
      <c r="B102" s="19">
        <v>96</v>
      </c>
      <c r="C102" s="19" t="s">
        <v>207</v>
      </c>
      <c r="D102" s="19" t="s">
        <v>33</v>
      </c>
      <c r="E102" s="19" t="s">
        <v>63</v>
      </c>
      <c r="F102" s="19">
        <f t="shared" si="7"/>
        <v>12</v>
      </c>
      <c r="G102" s="19">
        <v>7</v>
      </c>
      <c r="H102" s="58"/>
      <c r="I102" s="58"/>
      <c r="J102" s="61" t="s">
        <v>187</v>
      </c>
      <c r="K102" s="58">
        <v>93</v>
      </c>
      <c r="L102" s="58">
        <v>138</v>
      </c>
      <c r="M102" s="58">
        <v>118</v>
      </c>
      <c r="N102" s="58"/>
      <c r="O102" s="58"/>
      <c r="P102" s="58"/>
      <c r="Q102" s="58"/>
      <c r="R102" s="58">
        <v>114</v>
      </c>
      <c r="S102" s="58">
        <v>121</v>
      </c>
      <c r="T102" s="58"/>
      <c r="U102" s="58"/>
      <c r="V102" s="58">
        <v>129</v>
      </c>
      <c r="W102" s="58">
        <v>123</v>
      </c>
      <c r="X102" s="58"/>
      <c r="Y102" s="58"/>
      <c r="Z102" s="58"/>
      <c r="AA102" s="58"/>
      <c r="AB102" s="58"/>
      <c r="AC102" s="58"/>
      <c r="AD102" s="59"/>
      <c r="AE102" s="58"/>
      <c r="AF102" s="58"/>
      <c r="AG102" s="58"/>
      <c r="AH102" s="58"/>
      <c r="AI102" s="58">
        <v>108</v>
      </c>
      <c r="AJ102" s="58">
        <v>121</v>
      </c>
      <c r="AK102" s="58"/>
      <c r="AL102" s="58"/>
      <c r="AM102" s="58">
        <v>131</v>
      </c>
      <c r="AN102" s="58">
        <v>125</v>
      </c>
      <c r="AO102" s="58"/>
      <c r="AP102" s="58"/>
      <c r="AQ102" s="58">
        <v>118</v>
      </c>
      <c r="AR102" s="61" t="s">
        <v>187</v>
      </c>
      <c r="AS102" s="58"/>
      <c r="AT102" s="58"/>
      <c r="AU102" s="58"/>
      <c r="AV102" s="58"/>
      <c r="AW102" s="58"/>
      <c r="AX102" s="60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 t="s">
        <v>207</v>
      </c>
      <c r="BO102" s="19" t="s">
        <v>33</v>
      </c>
    </row>
    <row r="103" spans="1:67" x14ac:dyDescent="0.2">
      <c r="A103" s="20">
        <f t="shared" si="6"/>
        <v>120.375</v>
      </c>
      <c r="B103" s="19">
        <v>97</v>
      </c>
      <c r="C103" s="19" t="s">
        <v>173</v>
      </c>
      <c r="D103" s="19" t="s">
        <v>3</v>
      </c>
      <c r="E103" s="19" t="s">
        <v>65</v>
      </c>
      <c r="F103" s="19">
        <f t="shared" si="7"/>
        <v>8</v>
      </c>
      <c r="G103" s="19">
        <v>5</v>
      </c>
      <c r="H103" s="58"/>
      <c r="I103" s="58"/>
      <c r="J103" s="58"/>
      <c r="K103" s="58"/>
      <c r="L103" s="58">
        <v>126</v>
      </c>
      <c r="M103" s="58">
        <v>126</v>
      </c>
      <c r="N103" s="58"/>
      <c r="O103" s="58"/>
      <c r="P103" s="58"/>
      <c r="Q103" s="58"/>
      <c r="R103" s="58"/>
      <c r="S103" s="58"/>
      <c r="T103" s="58"/>
      <c r="U103" s="58"/>
      <c r="V103" s="58">
        <v>117</v>
      </c>
      <c r="W103" s="58">
        <v>119</v>
      </c>
      <c r="X103" s="58"/>
      <c r="Y103" s="58"/>
      <c r="Z103" s="58"/>
      <c r="AA103" s="58"/>
      <c r="AB103" s="58">
        <v>116</v>
      </c>
      <c r="AC103" s="61" t="s">
        <v>187</v>
      </c>
      <c r="AD103" s="59"/>
      <c r="AE103" s="58"/>
      <c r="AF103" s="58"/>
      <c r="AG103" s="58"/>
      <c r="AH103" s="58"/>
      <c r="AI103" s="58">
        <v>116</v>
      </c>
      <c r="AJ103" s="58">
        <v>121</v>
      </c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>
        <v>122</v>
      </c>
      <c r="AV103" s="58"/>
      <c r="AW103" s="58"/>
      <c r="AX103" s="60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 t="s">
        <v>173</v>
      </c>
      <c r="BO103" s="19" t="s">
        <v>3</v>
      </c>
    </row>
    <row r="104" spans="1:67" x14ac:dyDescent="0.2">
      <c r="A104" s="20">
        <f t="shared" si="6"/>
        <v>122.375</v>
      </c>
      <c r="B104" s="19">
        <v>98</v>
      </c>
      <c r="C104" s="19" t="s">
        <v>169</v>
      </c>
      <c r="D104" s="19" t="s">
        <v>67</v>
      </c>
      <c r="E104" s="19" t="s">
        <v>65</v>
      </c>
      <c r="F104" s="19">
        <f t="shared" si="7"/>
        <v>8</v>
      </c>
      <c r="G104" s="19">
        <v>5</v>
      </c>
      <c r="H104" s="58"/>
      <c r="I104" s="58"/>
      <c r="J104" s="58">
        <v>113</v>
      </c>
      <c r="K104" s="58">
        <v>126</v>
      </c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>
        <v>126</v>
      </c>
      <c r="W104" s="58">
        <v>126</v>
      </c>
      <c r="X104" s="58"/>
      <c r="Y104" s="58"/>
      <c r="Z104" s="58"/>
      <c r="AA104" s="58"/>
      <c r="AB104" s="58">
        <v>127</v>
      </c>
      <c r="AC104" s="61" t="s">
        <v>187</v>
      </c>
      <c r="AD104" s="59"/>
      <c r="AE104" s="58">
        <v>118</v>
      </c>
      <c r="AF104" s="58">
        <v>121</v>
      </c>
      <c r="AG104" s="58"/>
      <c r="AH104" s="58"/>
      <c r="AI104" s="61" t="s">
        <v>187</v>
      </c>
      <c r="AJ104" s="58">
        <v>122</v>
      </c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60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 t="s">
        <v>169</v>
      </c>
      <c r="BO104" s="19" t="s">
        <v>67</v>
      </c>
    </row>
    <row r="105" spans="1:67" x14ac:dyDescent="0.2">
      <c r="A105" s="20">
        <f t="shared" si="6"/>
        <v>122.44444444444444</v>
      </c>
      <c r="B105" s="19">
        <v>99</v>
      </c>
      <c r="C105" s="19" t="s">
        <v>227</v>
      </c>
      <c r="D105" s="19" t="s">
        <v>15</v>
      </c>
      <c r="E105" s="19" t="s">
        <v>62</v>
      </c>
      <c r="F105" s="19">
        <f t="shared" si="7"/>
        <v>9</v>
      </c>
      <c r="G105" s="19">
        <v>5</v>
      </c>
      <c r="H105" s="58"/>
      <c r="I105" s="58"/>
      <c r="J105" s="58"/>
      <c r="K105" s="58"/>
      <c r="L105" s="58">
        <v>132</v>
      </c>
      <c r="M105" s="58">
        <v>126</v>
      </c>
      <c r="N105" s="58"/>
      <c r="O105" s="58"/>
      <c r="P105" s="58"/>
      <c r="Q105" s="58"/>
      <c r="R105" s="58">
        <v>128</v>
      </c>
      <c r="S105" s="61" t="s">
        <v>187</v>
      </c>
      <c r="T105" s="58"/>
      <c r="U105" s="58"/>
      <c r="V105" s="58"/>
      <c r="W105" s="58"/>
      <c r="X105" s="58">
        <v>122</v>
      </c>
      <c r="Y105" s="58">
        <v>114</v>
      </c>
      <c r="Z105" s="58">
        <v>113</v>
      </c>
      <c r="AA105" s="58">
        <v>120</v>
      </c>
      <c r="AB105" s="58"/>
      <c r="AC105" s="58"/>
      <c r="AD105" s="59"/>
      <c r="AE105" s="58"/>
      <c r="AF105" s="58"/>
      <c r="AG105" s="58"/>
      <c r="AH105" s="58"/>
      <c r="AI105" s="58"/>
      <c r="AJ105" s="58"/>
      <c r="AK105" s="58"/>
      <c r="AL105" s="58"/>
      <c r="AM105" s="58">
        <v>126</v>
      </c>
      <c r="AN105" s="58">
        <v>121</v>
      </c>
      <c r="AO105" s="58"/>
      <c r="AP105" s="58"/>
      <c r="AQ105" s="58"/>
      <c r="AR105" s="58"/>
      <c r="AS105" s="58"/>
      <c r="AT105" s="58"/>
      <c r="AU105" s="58"/>
      <c r="AV105" s="58"/>
      <c r="AW105" s="58"/>
      <c r="AX105" s="60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 t="s">
        <v>227</v>
      </c>
      <c r="BO105" s="19" t="s">
        <v>15</v>
      </c>
    </row>
    <row r="106" spans="1:67" x14ac:dyDescent="0.2">
      <c r="A106" s="20">
        <f t="shared" si="6"/>
        <v>124.375</v>
      </c>
      <c r="B106" s="19">
        <v>100</v>
      </c>
      <c r="C106" s="19" t="s">
        <v>94</v>
      </c>
      <c r="D106" s="19" t="s">
        <v>9</v>
      </c>
      <c r="E106" s="19" t="s">
        <v>60</v>
      </c>
      <c r="F106" s="19">
        <f t="shared" si="7"/>
        <v>8</v>
      </c>
      <c r="G106" s="19">
        <v>5</v>
      </c>
      <c r="H106" s="58">
        <v>123</v>
      </c>
      <c r="I106" s="61" t="s">
        <v>187</v>
      </c>
      <c r="J106" s="58"/>
      <c r="K106" s="58"/>
      <c r="L106" s="58"/>
      <c r="M106" s="58"/>
      <c r="N106" s="58">
        <v>129</v>
      </c>
      <c r="O106" s="61" t="s">
        <v>187</v>
      </c>
      <c r="P106" s="58"/>
      <c r="Q106" s="66"/>
      <c r="R106" s="58"/>
      <c r="S106" s="58"/>
      <c r="T106" s="58"/>
      <c r="U106" s="58"/>
      <c r="V106" s="58"/>
      <c r="W106" s="58"/>
      <c r="X106" s="58"/>
      <c r="Y106" s="58"/>
      <c r="Z106" s="58">
        <v>124</v>
      </c>
      <c r="AA106" s="58">
        <v>127</v>
      </c>
      <c r="AB106" s="58"/>
      <c r="AC106" s="58"/>
      <c r="AD106" s="59"/>
      <c r="AE106" s="58"/>
      <c r="AF106" s="58"/>
      <c r="AG106" s="58">
        <v>114</v>
      </c>
      <c r="AH106" s="58">
        <v>120</v>
      </c>
      <c r="AI106" s="58"/>
      <c r="AJ106" s="58"/>
      <c r="AK106" s="58"/>
      <c r="AL106" s="58"/>
      <c r="AM106" s="58">
        <v>131</v>
      </c>
      <c r="AN106" s="58">
        <v>127</v>
      </c>
      <c r="AO106" s="58"/>
      <c r="AP106" s="58"/>
      <c r="AQ106" s="58"/>
      <c r="AR106" s="58"/>
      <c r="AS106" s="58"/>
      <c r="AT106" s="58"/>
      <c r="AU106" s="58"/>
      <c r="AV106" s="58"/>
      <c r="AW106" s="58"/>
      <c r="AX106" s="60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 t="s">
        <v>94</v>
      </c>
      <c r="BO106" s="19" t="s">
        <v>9</v>
      </c>
    </row>
    <row r="107" spans="1:67" x14ac:dyDescent="0.2">
      <c r="A107" s="20">
        <f t="shared" si="6"/>
        <v>125.16666666666667</v>
      </c>
      <c r="B107" s="19">
        <v>101</v>
      </c>
      <c r="C107" s="19" t="s">
        <v>105</v>
      </c>
      <c r="D107" s="19" t="s">
        <v>32</v>
      </c>
      <c r="E107" s="19" t="s">
        <v>60</v>
      </c>
      <c r="F107" s="19">
        <f t="shared" si="7"/>
        <v>12</v>
      </c>
      <c r="G107" s="19">
        <v>6</v>
      </c>
      <c r="H107" s="58">
        <v>145</v>
      </c>
      <c r="I107" s="58">
        <v>133</v>
      </c>
      <c r="J107" s="58"/>
      <c r="K107" s="58"/>
      <c r="L107" s="58"/>
      <c r="M107" s="58"/>
      <c r="N107" s="58">
        <v>133</v>
      </c>
      <c r="O107" s="58">
        <v>113</v>
      </c>
      <c r="P107" s="58">
        <v>129</v>
      </c>
      <c r="Q107" s="58">
        <v>123</v>
      </c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9"/>
      <c r="AE107" s="58"/>
      <c r="AF107" s="58"/>
      <c r="AG107" s="58">
        <v>126</v>
      </c>
      <c r="AH107" s="58">
        <v>113</v>
      </c>
      <c r="AI107" s="58"/>
      <c r="AJ107" s="58"/>
      <c r="AK107" s="58">
        <v>119</v>
      </c>
      <c r="AL107" s="58">
        <v>125</v>
      </c>
      <c r="AM107" s="58"/>
      <c r="AN107" s="58"/>
      <c r="AO107" s="58">
        <v>121</v>
      </c>
      <c r="AP107" s="58">
        <v>122</v>
      </c>
      <c r="AQ107" s="58"/>
      <c r="AR107" s="58"/>
      <c r="AS107" s="58"/>
      <c r="AT107" s="58"/>
      <c r="AU107" s="58"/>
      <c r="AV107" s="58"/>
      <c r="AW107" s="58"/>
      <c r="AX107" s="60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 t="s">
        <v>105</v>
      </c>
      <c r="BO107" s="19" t="s">
        <v>32</v>
      </c>
    </row>
    <row r="108" spans="1:67" x14ac:dyDescent="0.2">
      <c r="A108" s="20">
        <f t="shared" si="6"/>
        <v>129.875</v>
      </c>
      <c r="B108" s="19">
        <v>102</v>
      </c>
      <c r="C108" s="19" t="s">
        <v>224</v>
      </c>
      <c r="D108" s="19" t="s">
        <v>35</v>
      </c>
      <c r="E108" s="19" t="s">
        <v>62</v>
      </c>
      <c r="F108" s="19">
        <f t="shared" si="7"/>
        <v>8</v>
      </c>
      <c r="G108" s="19">
        <v>5</v>
      </c>
      <c r="H108" s="58"/>
      <c r="I108" s="58"/>
      <c r="J108" s="58"/>
      <c r="K108" s="58"/>
      <c r="L108" s="58">
        <v>127</v>
      </c>
      <c r="M108" s="58">
        <v>130</v>
      </c>
      <c r="N108" s="58"/>
      <c r="O108" s="58"/>
      <c r="P108" s="58"/>
      <c r="Q108" s="58"/>
      <c r="R108" s="58">
        <v>139</v>
      </c>
      <c r="S108" s="61" t="s">
        <v>187</v>
      </c>
      <c r="T108" s="58"/>
      <c r="U108" s="58"/>
      <c r="V108" s="58">
        <v>139</v>
      </c>
      <c r="W108" s="58">
        <v>136</v>
      </c>
      <c r="X108" s="58"/>
      <c r="Y108" s="58"/>
      <c r="Z108" s="58"/>
      <c r="AA108" s="58"/>
      <c r="AB108" s="58"/>
      <c r="AC108" s="58"/>
      <c r="AD108" s="59"/>
      <c r="AE108" s="58"/>
      <c r="AF108" s="58"/>
      <c r="AG108" s="58">
        <v>125</v>
      </c>
      <c r="AH108" s="61" t="s">
        <v>187</v>
      </c>
      <c r="AI108" s="58"/>
      <c r="AJ108" s="58"/>
      <c r="AK108" s="58"/>
      <c r="AL108" s="58"/>
      <c r="AM108" s="58"/>
      <c r="AN108" s="58"/>
      <c r="AO108" s="58"/>
      <c r="AP108" s="58"/>
      <c r="AQ108" s="58">
        <v>121</v>
      </c>
      <c r="AR108" s="58">
        <v>122</v>
      </c>
      <c r="AS108" s="58"/>
      <c r="AT108" s="58"/>
      <c r="AU108" s="58"/>
      <c r="AV108" s="58"/>
      <c r="AW108" s="58"/>
      <c r="AX108" s="60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 t="s">
        <v>224</v>
      </c>
      <c r="BO108" s="19" t="s">
        <v>35</v>
      </c>
    </row>
    <row r="109" spans="1:67" x14ac:dyDescent="0.2">
      <c r="A109" s="20">
        <f t="shared" si="6"/>
        <v>130.125</v>
      </c>
      <c r="B109" s="19">
        <v>103</v>
      </c>
      <c r="C109" s="19" t="s">
        <v>199</v>
      </c>
      <c r="D109" s="19" t="s">
        <v>9</v>
      </c>
      <c r="E109" s="19" t="s">
        <v>60</v>
      </c>
      <c r="F109" s="19">
        <f t="shared" si="7"/>
        <v>8</v>
      </c>
      <c r="G109" s="19">
        <v>5</v>
      </c>
      <c r="H109" s="58">
        <v>137</v>
      </c>
      <c r="I109" s="58">
        <v>131</v>
      </c>
      <c r="J109" s="58"/>
      <c r="K109" s="58"/>
      <c r="L109" s="58"/>
      <c r="M109" s="58"/>
      <c r="N109" s="58"/>
      <c r="O109" s="58"/>
      <c r="P109" s="58">
        <v>129</v>
      </c>
      <c r="Q109" s="61" t="s">
        <v>187</v>
      </c>
      <c r="R109" s="58"/>
      <c r="S109" s="58"/>
      <c r="T109" s="58"/>
      <c r="U109" s="58"/>
      <c r="V109" s="58"/>
      <c r="W109" s="58"/>
      <c r="X109" s="58"/>
      <c r="Y109" s="58"/>
      <c r="Z109" s="58">
        <v>136</v>
      </c>
      <c r="AA109" s="61" t="s">
        <v>187</v>
      </c>
      <c r="AB109" s="58"/>
      <c r="AC109" s="58"/>
      <c r="AD109" s="59"/>
      <c r="AE109" s="58"/>
      <c r="AF109" s="58"/>
      <c r="AG109" s="58">
        <v>127</v>
      </c>
      <c r="AH109" s="58">
        <v>117</v>
      </c>
      <c r="AI109" s="58"/>
      <c r="AJ109" s="58"/>
      <c r="AK109" s="58"/>
      <c r="AL109" s="58"/>
      <c r="AM109" s="58">
        <v>133</v>
      </c>
      <c r="AN109" s="58">
        <v>131</v>
      </c>
      <c r="AO109" s="58"/>
      <c r="AP109" s="58"/>
      <c r="AQ109" s="58"/>
      <c r="AR109" s="58"/>
      <c r="AS109" s="58"/>
      <c r="AT109" s="58"/>
      <c r="AU109" s="58"/>
      <c r="AV109" s="58"/>
      <c r="AW109" s="58"/>
      <c r="AX109" s="60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 t="s">
        <v>199</v>
      </c>
      <c r="BO109" s="19" t="s">
        <v>9</v>
      </c>
    </row>
    <row r="110" spans="1:67" x14ac:dyDescent="0.2">
      <c r="A110" s="20">
        <f t="shared" si="6"/>
        <v>134.125</v>
      </c>
      <c r="B110" s="19">
        <v>104</v>
      </c>
      <c r="C110" s="19" t="s">
        <v>267</v>
      </c>
      <c r="D110" s="19" t="s">
        <v>17</v>
      </c>
      <c r="E110" s="19" t="s">
        <v>63</v>
      </c>
      <c r="F110" s="19">
        <f t="shared" si="7"/>
        <v>8</v>
      </c>
      <c r="G110" s="19">
        <v>4</v>
      </c>
      <c r="H110" s="58"/>
      <c r="I110" s="58"/>
      <c r="J110" s="58">
        <v>146</v>
      </c>
      <c r="K110" s="58">
        <v>137</v>
      </c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>
        <v>137</v>
      </c>
      <c r="W110" s="58">
        <v>134</v>
      </c>
      <c r="X110" s="58"/>
      <c r="Y110" s="58"/>
      <c r="Z110" s="58"/>
      <c r="AA110" s="58"/>
      <c r="AB110" s="58">
        <v>130</v>
      </c>
      <c r="AC110" s="58">
        <v>129</v>
      </c>
      <c r="AD110" s="59"/>
      <c r="AE110" s="58">
        <v>134</v>
      </c>
      <c r="AF110" s="58">
        <v>126</v>
      </c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60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 t="s">
        <v>267</v>
      </c>
      <c r="BO110" s="19" t="s">
        <v>17</v>
      </c>
    </row>
    <row r="111" spans="1:67" x14ac:dyDescent="0.2">
      <c r="A111" s="20">
        <f t="shared" si="6"/>
        <v>92.714285714285708</v>
      </c>
      <c r="B111" s="87" t="s">
        <v>333</v>
      </c>
      <c r="C111" s="19" t="s">
        <v>299</v>
      </c>
      <c r="D111" s="19" t="s">
        <v>51</v>
      </c>
      <c r="E111" s="19" t="s">
        <v>64</v>
      </c>
      <c r="F111" s="19">
        <f t="shared" si="7"/>
        <v>7</v>
      </c>
      <c r="G111" s="19">
        <v>4</v>
      </c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9"/>
      <c r="AE111" s="58"/>
      <c r="AF111" s="58"/>
      <c r="AG111" s="58">
        <v>86</v>
      </c>
      <c r="AH111" s="58">
        <v>94</v>
      </c>
      <c r="AI111" s="58"/>
      <c r="AJ111" s="58"/>
      <c r="AK111" s="58">
        <v>89</v>
      </c>
      <c r="AL111" s="58">
        <v>87</v>
      </c>
      <c r="AM111" s="58">
        <v>106</v>
      </c>
      <c r="AN111" s="58">
        <v>91</v>
      </c>
      <c r="AO111" s="58"/>
      <c r="AP111" s="58"/>
      <c r="AQ111" s="58"/>
      <c r="AR111" s="58"/>
      <c r="AS111" s="58"/>
      <c r="AT111" s="58"/>
      <c r="AU111" s="58">
        <v>96</v>
      </c>
      <c r="AV111" s="58"/>
      <c r="AW111" s="58"/>
      <c r="AX111" s="60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 t="s">
        <v>299</v>
      </c>
      <c r="BO111" s="19" t="s">
        <v>51</v>
      </c>
    </row>
    <row r="112" spans="1:67" x14ac:dyDescent="0.2">
      <c r="A112" s="20">
        <f t="shared" si="6"/>
        <v>93.5</v>
      </c>
      <c r="B112" s="87" t="s">
        <v>333</v>
      </c>
      <c r="C112" s="19" t="s">
        <v>99</v>
      </c>
      <c r="D112" s="19" t="s">
        <v>11</v>
      </c>
      <c r="E112" s="19" t="s">
        <v>60</v>
      </c>
      <c r="F112" s="19">
        <f t="shared" si="7"/>
        <v>2</v>
      </c>
      <c r="G112" s="19">
        <v>1</v>
      </c>
      <c r="H112" s="58"/>
      <c r="I112" s="58"/>
      <c r="J112" s="58"/>
      <c r="K112" s="58"/>
      <c r="L112" s="58">
        <v>92</v>
      </c>
      <c r="M112" s="58">
        <v>95</v>
      </c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9"/>
      <c r="AE112" s="58"/>
      <c r="AF112" s="58"/>
      <c r="AG112" s="58"/>
      <c r="AH112" s="58"/>
      <c r="AI112" s="58"/>
      <c r="AJ112" s="58"/>
      <c r="AK112" s="73" t="s">
        <v>203</v>
      </c>
      <c r="AL112" s="61" t="s">
        <v>187</v>
      </c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60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 t="s">
        <v>99</v>
      </c>
      <c r="BO112" s="19" t="s">
        <v>11</v>
      </c>
    </row>
    <row r="113" spans="1:67" x14ac:dyDescent="0.2">
      <c r="A113" s="20">
        <f t="shared" si="6"/>
        <v>94.666666666666671</v>
      </c>
      <c r="B113" s="87" t="s">
        <v>333</v>
      </c>
      <c r="C113" s="19" t="s">
        <v>217</v>
      </c>
      <c r="D113" s="19" t="s">
        <v>13</v>
      </c>
      <c r="E113" s="19" t="s">
        <v>62</v>
      </c>
      <c r="F113" s="19">
        <f t="shared" si="7"/>
        <v>6</v>
      </c>
      <c r="G113" s="19">
        <v>3</v>
      </c>
      <c r="H113" s="58"/>
      <c r="I113" s="58"/>
      <c r="J113" s="58"/>
      <c r="K113" s="58"/>
      <c r="L113" s="58">
        <v>105</v>
      </c>
      <c r="M113" s="58">
        <v>97</v>
      </c>
      <c r="N113" s="58"/>
      <c r="O113" s="58"/>
      <c r="P113" s="58"/>
      <c r="Q113" s="58"/>
      <c r="R113" s="58">
        <v>94</v>
      </c>
      <c r="S113" s="58">
        <v>88</v>
      </c>
      <c r="T113" s="58"/>
      <c r="U113" s="58"/>
      <c r="V113" s="58"/>
      <c r="W113" s="58"/>
      <c r="X113" s="58"/>
      <c r="Y113" s="58"/>
      <c r="Z113" s="58">
        <v>95</v>
      </c>
      <c r="AA113" s="58">
        <v>89</v>
      </c>
      <c r="AB113" s="58"/>
      <c r="AC113" s="58"/>
      <c r="AD113" s="59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60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 t="s">
        <v>217</v>
      </c>
      <c r="BO113" s="19" t="s">
        <v>13</v>
      </c>
    </row>
    <row r="114" spans="1:67" x14ac:dyDescent="0.2">
      <c r="A114" s="20">
        <f t="shared" si="6"/>
        <v>97.666666666666671</v>
      </c>
      <c r="B114" s="87" t="s">
        <v>333</v>
      </c>
      <c r="C114" s="19" t="s">
        <v>156</v>
      </c>
      <c r="D114" s="19" t="s">
        <v>26</v>
      </c>
      <c r="E114" s="19" t="s">
        <v>64</v>
      </c>
      <c r="F114" s="19">
        <f t="shared" si="7"/>
        <v>3</v>
      </c>
      <c r="G114" s="19">
        <v>2</v>
      </c>
      <c r="H114" s="58"/>
      <c r="I114" s="58"/>
      <c r="J114" s="58"/>
      <c r="K114" s="58"/>
      <c r="L114" s="58"/>
      <c r="M114" s="58"/>
      <c r="N114" s="58">
        <v>87</v>
      </c>
      <c r="O114" s="58">
        <v>111</v>
      </c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9"/>
      <c r="AE114" s="58"/>
      <c r="AF114" s="58"/>
      <c r="AG114" s="58">
        <v>95</v>
      </c>
      <c r="AH114" s="61" t="s">
        <v>187</v>
      </c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60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 t="s">
        <v>156</v>
      </c>
      <c r="BO114" s="19" t="s">
        <v>26</v>
      </c>
    </row>
    <row r="115" spans="1:67" x14ac:dyDescent="0.2">
      <c r="A115" s="20">
        <f t="shared" si="6"/>
        <v>98</v>
      </c>
      <c r="B115" s="87" t="s">
        <v>333</v>
      </c>
      <c r="C115" s="19" t="s">
        <v>179</v>
      </c>
      <c r="D115" s="19" t="s">
        <v>55</v>
      </c>
      <c r="E115" s="19" t="s">
        <v>66</v>
      </c>
      <c r="F115" s="19">
        <f t="shared" si="7"/>
        <v>2</v>
      </c>
      <c r="G115" s="19">
        <v>1</v>
      </c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>
        <v>99</v>
      </c>
      <c r="AA115" s="58">
        <v>97</v>
      </c>
      <c r="AB115" s="58"/>
      <c r="AC115" s="58"/>
      <c r="AD115" s="59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60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 t="s">
        <v>179</v>
      </c>
      <c r="BO115" s="19" t="s">
        <v>55</v>
      </c>
    </row>
    <row r="116" spans="1:67" x14ac:dyDescent="0.2">
      <c r="A116" s="20">
        <f t="shared" si="6"/>
        <v>98</v>
      </c>
      <c r="B116" s="87" t="s">
        <v>333</v>
      </c>
      <c r="C116" s="19" t="s">
        <v>129</v>
      </c>
      <c r="D116" s="19" t="s">
        <v>20</v>
      </c>
      <c r="E116" s="19" t="s">
        <v>63</v>
      </c>
      <c r="F116" s="19">
        <f t="shared" si="7"/>
        <v>1</v>
      </c>
      <c r="G116" s="19">
        <v>1</v>
      </c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9"/>
      <c r="AE116" s="58">
        <v>98</v>
      </c>
      <c r="AF116" s="73" t="s">
        <v>203</v>
      </c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60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 t="s">
        <v>129</v>
      </c>
      <c r="BO116" s="19" t="s">
        <v>20</v>
      </c>
    </row>
    <row r="117" spans="1:67" x14ac:dyDescent="0.2">
      <c r="A117" s="20">
        <f t="shared" si="6"/>
        <v>100</v>
      </c>
      <c r="B117" s="87" t="s">
        <v>333</v>
      </c>
      <c r="C117" s="19" t="s">
        <v>182</v>
      </c>
      <c r="D117" s="19" t="s">
        <v>55</v>
      </c>
      <c r="E117" s="19" t="s">
        <v>66</v>
      </c>
      <c r="F117" s="19">
        <f t="shared" si="7"/>
        <v>2</v>
      </c>
      <c r="G117" s="19">
        <v>1</v>
      </c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>
        <v>95</v>
      </c>
      <c r="AA117" s="58">
        <v>105</v>
      </c>
      <c r="AB117" s="58"/>
      <c r="AC117" s="58"/>
      <c r="AD117" s="59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60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 t="s">
        <v>182</v>
      </c>
      <c r="BO117" s="19" t="s">
        <v>55</v>
      </c>
    </row>
    <row r="118" spans="1:67" x14ac:dyDescent="0.2">
      <c r="A118" s="20">
        <f t="shared" si="6"/>
        <v>103</v>
      </c>
      <c r="B118" s="87" t="s">
        <v>333</v>
      </c>
      <c r="C118" s="19" t="s">
        <v>95</v>
      </c>
      <c r="D118" s="19" t="s">
        <v>24</v>
      </c>
      <c r="E118" s="19" t="s">
        <v>60</v>
      </c>
      <c r="F118" s="19">
        <f t="shared" si="7"/>
        <v>12</v>
      </c>
      <c r="G118" s="19">
        <v>6</v>
      </c>
      <c r="H118" s="65" t="s">
        <v>203</v>
      </c>
      <c r="I118" s="61" t="s">
        <v>187</v>
      </c>
      <c r="J118" s="58"/>
      <c r="K118" s="58"/>
      <c r="L118" s="58"/>
      <c r="M118" s="58"/>
      <c r="N118" s="58">
        <v>99</v>
      </c>
      <c r="O118" s="58">
        <v>97</v>
      </c>
      <c r="P118" s="58">
        <v>100</v>
      </c>
      <c r="Q118" s="58">
        <v>102</v>
      </c>
      <c r="R118" s="58"/>
      <c r="S118" s="58"/>
      <c r="T118" s="58"/>
      <c r="U118" s="58"/>
      <c r="V118" s="58"/>
      <c r="W118" s="58"/>
      <c r="X118" s="58"/>
      <c r="Y118" s="58"/>
      <c r="Z118" s="58">
        <v>107</v>
      </c>
      <c r="AA118" s="58">
        <v>100</v>
      </c>
      <c r="AB118" s="58"/>
      <c r="AC118" s="58"/>
      <c r="AD118" s="59"/>
      <c r="AE118" s="58"/>
      <c r="AF118" s="58"/>
      <c r="AG118" s="58">
        <v>104</v>
      </c>
      <c r="AH118" s="58">
        <v>94</v>
      </c>
      <c r="AI118" s="58"/>
      <c r="AJ118" s="58"/>
      <c r="AK118" s="58"/>
      <c r="AL118" s="58"/>
      <c r="AM118" s="58">
        <v>112</v>
      </c>
      <c r="AN118" s="58">
        <v>103</v>
      </c>
      <c r="AO118" s="58">
        <v>112</v>
      </c>
      <c r="AP118" s="58">
        <v>106</v>
      </c>
      <c r="AQ118" s="58"/>
      <c r="AR118" s="58"/>
      <c r="AS118" s="58"/>
      <c r="AT118" s="58"/>
      <c r="AU118" s="58"/>
      <c r="AV118" s="58"/>
      <c r="AW118" s="58"/>
      <c r="AX118" s="60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 t="s">
        <v>95</v>
      </c>
      <c r="BO118" s="19" t="s">
        <v>24</v>
      </c>
    </row>
    <row r="119" spans="1:67" x14ac:dyDescent="0.2">
      <c r="A119" s="20">
        <f t="shared" si="6"/>
        <v>104</v>
      </c>
      <c r="B119" s="87" t="s">
        <v>333</v>
      </c>
      <c r="C119" s="19" t="s">
        <v>122</v>
      </c>
      <c r="D119" s="19" t="s">
        <v>29</v>
      </c>
      <c r="E119" s="19" t="s">
        <v>62</v>
      </c>
      <c r="F119" s="19">
        <f t="shared" si="7"/>
        <v>4</v>
      </c>
      <c r="G119" s="19">
        <v>2</v>
      </c>
      <c r="H119" s="58"/>
      <c r="I119" s="58"/>
      <c r="J119" s="58"/>
      <c r="K119" s="58"/>
      <c r="L119" s="58">
        <v>111</v>
      </c>
      <c r="M119" s="58">
        <v>99</v>
      </c>
      <c r="N119" s="58"/>
      <c r="O119" s="58"/>
      <c r="P119" s="58"/>
      <c r="Q119" s="58"/>
      <c r="R119" s="58">
        <v>104</v>
      </c>
      <c r="S119" s="58">
        <v>102</v>
      </c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9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60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 t="s">
        <v>122</v>
      </c>
      <c r="BO119" s="19" t="s">
        <v>29</v>
      </c>
    </row>
    <row r="120" spans="1:67" x14ac:dyDescent="0.2">
      <c r="A120" s="20">
        <f t="shared" si="6"/>
        <v>104.71428571428571</v>
      </c>
      <c r="B120" s="87" t="s">
        <v>333</v>
      </c>
      <c r="C120" s="19" t="s">
        <v>194</v>
      </c>
      <c r="D120" s="19" t="s">
        <v>50</v>
      </c>
      <c r="E120" s="19" t="s">
        <v>64</v>
      </c>
      <c r="F120" s="19">
        <f t="shared" si="7"/>
        <v>7</v>
      </c>
      <c r="G120" s="19">
        <v>4</v>
      </c>
      <c r="H120" s="58">
        <v>111</v>
      </c>
      <c r="I120" s="58">
        <v>108</v>
      </c>
      <c r="J120" s="58"/>
      <c r="K120" s="58"/>
      <c r="L120" s="58"/>
      <c r="M120" s="58"/>
      <c r="N120" s="58">
        <v>107</v>
      </c>
      <c r="O120" s="58">
        <v>93</v>
      </c>
      <c r="P120" s="58"/>
      <c r="Q120" s="58"/>
      <c r="R120" s="58"/>
      <c r="S120" s="58"/>
      <c r="T120" s="58"/>
      <c r="U120" s="58"/>
      <c r="V120" s="58"/>
      <c r="W120" s="58"/>
      <c r="X120" s="58">
        <v>103</v>
      </c>
      <c r="Y120" s="58">
        <v>101</v>
      </c>
      <c r="Z120" s="58"/>
      <c r="AA120" s="58"/>
      <c r="AB120" s="58"/>
      <c r="AC120" s="58"/>
      <c r="AD120" s="59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>
        <v>110</v>
      </c>
      <c r="AV120" s="58"/>
      <c r="AW120" s="58"/>
      <c r="AX120" s="60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 t="s">
        <v>194</v>
      </c>
      <c r="BO120" s="19" t="s">
        <v>50</v>
      </c>
    </row>
    <row r="121" spans="1:67" x14ac:dyDescent="0.2">
      <c r="A121" s="20">
        <f t="shared" si="6"/>
        <v>105</v>
      </c>
      <c r="B121" s="87" t="s">
        <v>333</v>
      </c>
      <c r="C121" s="19" t="s">
        <v>155</v>
      </c>
      <c r="D121" s="19" t="s">
        <v>26</v>
      </c>
      <c r="E121" s="19" t="s">
        <v>64</v>
      </c>
      <c r="F121" s="19">
        <f t="shared" si="7"/>
        <v>3</v>
      </c>
      <c r="G121" s="19">
        <v>2</v>
      </c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9"/>
      <c r="AE121" s="58"/>
      <c r="AF121" s="58"/>
      <c r="AG121" s="58">
        <v>108</v>
      </c>
      <c r="AH121" s="58">
        <v>90</v>
      </c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>
        <v>117</v>
      </c>
      <c r="AV121" s="58"/>
      <c r="AW121" s="58"/>
      <c r="AX121" s="60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 t="s">
        <v>155</v>
      </c>
      <c r="BO121" s="19" t="s">
        <v>26</v>
      </c>
    </row>
    <row r="122" spans="1:67" x14ac:dyDescent="0.2">
      <c r="A122" s="20">
        <f t="shared" si="6"/>
        <v>105.71428571428571</v>
      </c>
      <c r="B122" s="87" t="s">
        <v>333</v>
      </c>
      <c r="C122" s="19" t="s">
        <v>140</v>
      </c>
      <c r="D122" s="19" t="s">
        <v>21</v>
      </c>
      <c r="E122" s="19" t="s">
        <v>63</v>
      </c>
      <c r="F122" s="19">
        <f t="shared" si="7"/>
        <v>7</v>
      </c>
      <c r="G122" s="19">
        <v>4</v>
      </c>
      <c r="H122" s="58">
        <v>115</v>
      </c>
      <c r="I122" s="61" t="s">
        <v>187</v>
      </c>
      <c r="J122" s="58">
        <v>100</v>
      </c>
      <c r="K122" s="58">
        <v>117</v>
      </c>
      <c r="L122" s="58"/>
      <c r="M122" s="58"/>
      <c r="N122" s="58"/>
      <c r="O122" s="58"/>
      <c r="P122" s="58"/>
      <c r="Q122" s="58"/>
      <c r="R122" s="58">
        <v>95</v>
      </c>
      <c r="S122" s="58">
        <v>97</v>
      </c>
      <c r="T122" s="58"/>
      <c r="U122" s="58"/>
      <c r="V122" s="58">
        <v>102</v>
      </c>
      <c r="W122" s="58">
        <v>114</v>
      </c>
      <c r="X122" s="58"/>
      <c r="Y122" s="58"/>
      <c r="Z122" s="58"/>
      <c r="AA122" s="58"/>
      <c r="AB122" s="58"/>
      <c r="AC122" s="58"/>
      <c r="AD122" s="59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60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 t="s">
        <v>140</v>
      </c>
      <c r="BO122" s="19" t="s">
        <v>21</v>
      </c>
    </row>
    <row r="123" spans="1:67" x14ac:dyDescent="0.2">
      <c r="A123" s="20">
        <f t="shared" si="6"/>
        <v>107.5</v>
      </c>
      <c r="B123" s="87" t="s">
        <v>333</v>
      </c>
      <c r="C123" s="19" t="s">
        <v>230</v>
      </c>
      <c r="D123" s="19" t="s">
        <v>11</v>
      </c>
      <c r="E123" s="19" t="s">
        <v>60</v>
      </c>
      <c r="F123" s="19">
        <f t="shared" si="7"/>
        <v>2</v>
      </c>
      <c r="G123" s="19">
        <v>1</v>
      </c>
      <c r="H123" s="58"/>
      <c r="I123" s="58"/>
      <c r="J123" s="58"/>
      <c r="K123" s="58"/>
      <c r="L123" s="58">
        <v>111</v>
      </c>
      <c r="M123" s="58">
        <v>104</v>
      </c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9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60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 t="s">
        <v>230</v>
      </c>
      <c r="BO123" s="19" t="s">
        <v>11</v>
      </c>
    </row>
    <row r="124" spans="1:67" x14ac:dyDescent="0.2">
      <c r="A124" s="20">
        <f t="shared" si="6"/>
        <v>108</v>
      </c>
      <c r="B124" s="87" t="s">
        <v>333</v>
      </c>
      <c r="C124" s="19" t="s">
        <v>214</v>
      </c>
      <c r="D124" s="19" t="s">
        <v>73</v>
      </c>
      <c r="E124" s="19" t="s">
        <v>62</v>
      </c>
      <c r="F124" s="19">
        <f t="shared" si="7"/>
        <v>2</v>
      </c>
      <c r="G124" s="19">
        <v>1</v>
      </c>
      <c r="H124" s="58"/>
      <c r="I124" s="58"/>
      <c r="J124" s="58"/>
      <c r="K124" s="58"/>
      <c r="L124" s="58">
        <v>112</v>
      </c>
      <c r="M124" s="58">
        <v>104</v>
      </c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9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60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 t="s">
        <v>214</v>
      </c>
      <c r="BO124" s="19" t="s">
        <v>73</v>
      </c>
    </row>
    <row r="125" spans="1:67" x14ac:dyDescent="0.2">
      <c r="A125" s="20">
        <f t="shared" si="6"/>
        <v>108</v>
      </c>
      <c r="B125" s="87" t="s">
        <v>333</v>
      </c>
      <c r="C125" s="19" t="s">
        <v>325</v>
      </c>
      <c r="D125" s="19" t="s">
        <v>33</v>
      </c>
      <c r="E125" s="19" t="s">
        <v>63</v>
      </c>
      <c r="F125" s="19">
        <f t="shared" si="7"/>
        <v>2</v>
      </c>
      <c r="G125" s="19">
        <v>1</v>
      </c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9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>
        <v>108</v>
      </c>
      <c r="AR125" s="58">
        <v>108</v>
      </c>
      <c r="AS125" s="58"/>
      <c r="AT125" s="58"/>
      <c r="AU125" s="58"/>
      <c r="AV125" s="58"/>
      <c r="AW125" s="58"/>
      <c r="AX125" s="60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 t="s">
        <v>325</v>
      </c>
      <c r="BO125" s="19" t="s">
        <v>33</v>
      </c>
    </row>
    <row r="126" spans="1:67" x14ac:dyDescent="0.2">
      <c r="A126" s="20">
        <f t="shared" si="6"/>
        <v>108</v>
      </c>
      <c r="B126" s="87" t="s">
        <v>333</v>
      </c>
      <c r="C126" s="19" t="s">
        <v>152</v>
      </c>
      <c r="D126" s="19" t="s">
        <v>56</v>
      </c>
      <c r="E126" s="19" t="s">
        <v>64</v>
      </c>
      <c r="F126" s="19">
        <f t="shared" si="7"/>
        <v>1</v>
      </c>
      <c r="G126" s="19">
        <v>1</v>
      </c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>
        <v>108</v>
      </c>
      <c r="AA126" s="61" t="s">
        <v>187</v>
      </c>
      <c r="AB126" s="58"/>
      <c r="AC126" s="58"/>
      <c r="AD126" s="59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60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 t="s">
        <v>152</v>
      </c>
      <c r="BO126" s="19" t="s">
        <v>56</v>
      </c>
    </row>
    <row r="127" spans="1:67" x14ac:dyDescent="0.2">
      <c r="A127" s="20">
        <f t="shared" si="6"/>
        <v>109.14285714285714</v>
      </c>
      <c r="B127" s="87" t="s">
        <v>333</v>
      </c>
      <c r="C127" s="19" t="s">
        <v>256</v>
      </c>
      <c r="D127" s="19" t="s">
        <v>15</v>
      </c>
      <c r="E127" s="19" t="s">
        <v>62</v>
      </c>
      <c r="F127" s="19">
        <f t="shared" si="7"/>
        <v>7</v>
      </c>
      <c r="G127" s="19">
        <v>4</v>
      </c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>
        <v>116</v>
      </c>
      <c r="S127" s="58">
        <v>108</v>
      </c>
      <c r="T127" s="58"/>
      <c r="U127" s="58"/>
      <c r="V127" s="58"/>
      <c r="W127" s="58"/>
      <c r="X127" s="58"/>
      <c r="Y127" s="58"/>
      <c r="Z127" s="61" t="s">
        <v>187</v>
      </c>
      <c r="AA127" s="58">
        <v>119</v>
      </c>
      <c r="AB127" s="58"/>
      <c r="AC127" s="58"/>
      <c r="AD127" s="59"/>
      <c r="AE127" s="58"/>
      <c r="AF127" s="58"/>
      <c r="AG127" s="58"/>
      <c r="AH127" s="58"/>
      <c r="AI127" s="58"/>
      <c r="AJ127" s="58"/>
      <c r="AK127" s="58"/>
      <c r="AL127" s="58"/>
      <c r="AM127" s="58">
        <v>109</v>
      </c>
      <c r="AN127" s="58">
        <v>107</v>
      </c>
      <c r="AO127" s="58"/>
      <c r="AP127" s="58"/>
      <c r="AQ127" s="58">
        <v>102</v>
      </c>
      <c r="AR127" s="58">
        <v>103</v>
      </c>
      <c r="AS127" s="58"/>
      <c r="AT127" s="58"/>
      <c r="AU127" s="58"/>
      <c r="AV127" s="58"/>
      <c r="AW127" s="58"/>
      <c r="AX127" s="60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 t="s">
        <v>256</v>
      </c>
      <c r="BO127" s="19" t="s">
        <v>15</v>
      </c>
    </row>
    <row r="128" spans="1:67" x14ac:dyDescent="0.2">
      <c r="A128" s="20">
        <f t="shared" si="6"/>
        <v>109.33333333333333</v>
      </c>
      <c r="B128" s="87" t="s">
        <v>333</v>
      </c>
      <c r="C128" s="19" t="s">
        <v>146</v>
      </c>
      <c r="D128" s="19" t="s">
        <v>50</v>
      </c>
      <c r="E128" s="19" t="s">
        <v>64</v>
      </c>
      <c r="F128" s="19">
        <f t="shared" si="7"/>
        <v>3</v>
      </c>
      <c r="G128" s="19">
        <v>2</v>
      </c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9"/>
      <c r="AE128" s="58"/>
      <c r="AF128" s="58"/>
      <c r="AG128" s="58">
        <v>100</v>
      </c>
      <c r="AH128" s="58">
        <v>108</v>
      </c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>
        <v>120</v>
      </c>
      <c r="AV128" s="58"/>
      <c r="AW128" s="58"/>
      <c r="AX128" s="60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 t="s">
        <v>146</v>
      </c>
      <c r="BO128" s="19" t="s">
        <v>50</v>
      </c>
    </row>
    <row r="129" spans="1:67" x14ac:dyDescent="0.2">
      <c r="A129" s="20">
        <f t="shared" si="6"/>
        <v>109.42857142857143</v>
      </c>
      <c r="B129" s="87" t="s">
        <v>333</v>
      </c>
      <c r="C129" s="19" t="s">
        <v>158</v>
      </c>
      <c r="D129" s="19" t="s">
        <v>74</v>
      </c>
      <c r="E129" s="19" t="s">
        <v>64</v>
      </c>
      <c r="F129" s="19">
        <f t="shared" si="7"/>
        <v>7</v>
      </c>
      <c r="G129" s="19">
        <v>4</v>
      </c>
      <c r="H129" s="58">
        <v>116</v>
      </c>
      <c r="I129" s="58">
        <v>121</v>
      </c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9"/>
      <c r="AE129" s="58"/>
      <c r="AF129" s="58"/>
      <c r="AG129" s="58"/>
      <c r="AH129" s="58"/>
      <c r="AI129" s="58"/>
      <c r="AJ129" s="58"/>
      <c r="AK129" s="58">
        <v>96</v>
      </c>
      <c r="AL129" s="58">
        <v>106</v>
      </c>
      <c r="AM129" s="58">
        <v>109</v>
      </c>
      <c r="AN129" s="58">
        <v>110</v>
      </c>
      <c r="AO129" s="58"/>
      <c r="AP129" s="58"/>
      <c r="AQ129" s="58"/>
      <c r="AR129" s="58"/>
      <c r="AS129" s="58"/>
      <c r="AT129" s="58"/>
      <c r="AU129" s="58">
        <v>108</v>
      </c>
      <c r="AV129" s="58"/>
      <c r="AW129" s="58"/>
      <c r="AX129" s="60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 t="s">
        <v>158</v>
      </c>
      <c r="BO129" s="19" t="s">
        <v>74</v>
      </c>
    </row>
    <row r="130" spans="1:67" x14ac:dyDescent="0.2">
      <c r="A130" s="20">
        <f t="shared" si="6"/>
        <v>109.9</v>
      </c>
      <c r="B130" s="87" t="s">
        <v>333</v>
      </c>
      <c r="C130" s="19" t="s">
        <v>262</v>
      </c>
      <c r="D130" s="19" t="s">
        <v>74</v>
      </c>
      <c r="E130" s="19" t="s">
        <v>64</v>
      </c>
      <c r="F130" s="19">
        <f t="shared" si="7"/>
        <v>10</v>
      </c>
      <c r="G130" s="19">
        <v>6</v>
      </c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>
        <v>110</v>
      </c>
      <c r="U130" s="58">
        <v>104</v>
      </c>
      <c r="V130" s="58"/>
      <c r="W130" s="58"/>
      <c r="X130" s="58"/>
      <c r="Y130" s="58"/>
      <c r="Z130" s="58">
        <v>96</v>
      </c>
      <c r="AA130" s="62" t="s">
        <v>279</v>
      </c>
      <c r="AB130" s="58"/>
      <c r="AC130" s="58"/>
      <c r="AD130" s="59"/>
      <c r="AE130" s="58"/>
      <c r="AF130" s="58"/>
      <c r="AG130" s="58"/>
      <c r="AH130" s="58"/>
      <c r="AI130" s="58"/>
      <c r="AJ130" s="58"/>
      <c r="AK130" s="58">
        <v>96</v>
      </c>
      <c r="AL130" s="58">
        <v>117</v>
      </c>
      <c r="AM130" s="58">
        <v>119</v>
      </c>
      <c r="AN130" s="58">
        <v>104</v>
      </c>
      <c r="AO130" s="58"/>
      <c r="AP130" s="58"/>
      <c r="AQ130" s="58"/>
      <c r="AR130" s="58"/>
      <c r="AS130" s="58"/>
      <c r="AT130" s="58"/>
      <c r="AU130" s="58">
        <v>101</v>
      </c>
      <c r="AV130" s="58"/>
      <c r="AW130" s="58"/>
      <c r="AX130" s="60"/>
      <c r="AY130" s="19">
        <v>133</v>
      </c>
      <c r="AZ130" s="19">
        <v>119</v>
      </c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 t="s">
        <v>262</v>
      </c>
      <c r="BO130" s="19" t="s">
        <v>74</v>
      </c>
    </row>
    <row r="131" spans="1:67" x14ac:dyDescent="0.2">
      <c r="A131" s="20">
        <f t="shared" si="6"/>
        <v>110.25</v>
      </c>
      <c r="B131" s="87" t="s">
        <v>333</v>
      </c>
      <c r="C131" s="19" t="s">
        <v>266</v>
      </c>
      <c r="D131" s="19" t="s">
        <v>17</v>
      </c>
      <c r="E131" s="19" t="s">
        <v>63</v>
      </c>
      <c r="F131" s="19">
        <f t="shared" si="7"/>
        <v>4</v>
      </c>
      <c r="G131" s="19">
        <v>2</v>
      </c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>
        <v>115</v>
      </c>
      <c r="W131" s="58">
        <v>110</v>
      </c>
      <c r="X131" s="58"/>
      <c r="Y131" s="58"/>
      <c r="Z131" s="58"/>
      <c r="AA131" s="58"/>
      <c r="AB131" s="58">
        <v>106</v>
      </c>
      <c r="AC131" s="58">
        <v>110</v>
      </c>
      <c r="AD131" s="59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60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 t="s">
        <v>266</v>
      </c>
      <c r="BO131" s="19" t="s">
        <v>17</v>
      </c>
    </row>
    <row r="132" spans="1:67" x14ac:dyDescent="0.2">
      <c r="A132" s="20">
        <f t="shared" si="6"/>
        <v>110.4</v>
      </c>
      <c r="B132" s="87" t="s">
        <v>333</v>
      </c>
      <c r="C132" s="19" t="s">
        <v>142</v>
      </c>
      <c r="D132" s="19" t="s">
        <v>22</v>
      </c>
      <c r="E132" s="19" t="s">
        <v>63</v>
      </c>
      <c r="F132" s="19">
        <f t="shared" si="7"/>
        <v>5</v>
      </c>
      <c r="G132" s="19">
        <v>3</v>
      </c>
      <c r="H132" s="58"/>
      <c r="I132" s="58"/>
      <c r="J132" s="58">
        <v>105</v>
      </c>
      <c r="K132" s="58">
        <v>103</v>
      </c>
      <c r="L132" s="58"/>
      <c r="M132" s="58"/>
      <c r="N132" s="58"/>
      <c r="O132" s="58"/>
      <c r="P132" s="58"/>
      <c r="Q132" s="58"/>
      <c r="R132" s="58">
        <v>116</v>
      </c>
      <c r="S132" s="61" t="s">
        <v>187</v>
      </c>
      <c r="T132" s="58"/>
      <c r="U132" s="58"/>
      <c r="V132" s="58">
        <v>117</v>
      </c>
      <c r="W132" s="58">
        <v>111</v>
      </c>
      <c r="X132" s="58"/>
      <c r="Y132" s="58"/>
      <c r="Z132" s="58"/>
      <c r="AA132" s="58"/>
      <c r="AB132" s="58"/>
      <c r="AC132" s="58"/>
      <c r="AD132" s="59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60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 t="s">
        <v>142</v>
      </c>
      <c r="BO132" s="19" t="s">
        <v>22</v>
      </c>
    </row>
    <row r="133" spans="1:67" x14ac:dyDescent="0.2">
      <c r="A133" s="20">
        <f t="shared" si="6"/>
        <v>110.42857142857143</v>
      </c>
      <c r="B133" s="87" t="s">
        <v>333</v>
      </c>
      <c r="C133" s="19" t="s">
        <v>268</v>
      </c>
      <c r="D133" s="19" t="s">
        <v>35</v>
      </c>
      <c r="E133" s="19" t="s">
        <v>62</v>
      </c>
      <c r="F133" s="19">
        <f t="shared" si="7"/>
        <v>7</v>
      </c>
      <c r="G133" s="19">
        <v>5</v>
      </c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>
        <v>125</v>
      </c>
      <c r="W133" s="58">
        <v>114</v>
      </c>
      <c r="X133" s="58">
        <v>103</v>
      </c>
      <c r="Y133" s="61" t="s">
        <v>187</v>
      </c>
      <c r="Z133" s="58"/>
      <c r="AA133" s="58"/>
      <c r="AB133" s="58"/>
      <c r="AC133" s="58"/>
      <c r="AD133" s="59"/>
      <c r="AE133" s="58"/>
      <c r="AF133" s="58"/>
      <c r="AG133" s="58">
        <v>100</v>
      </c>
      <c r="AH133" s="61" t="s">
        <v>187</v>
      </c>
      <c r="AI133" s="58"/>
      <c r="AJ133" s="58"/>
      <c r="AK133" s="58"/>
      <c r="AL133" s="58"/>
      <c r="AM133" s="61" t="s">
        <v>187</v>
      </c>
      <c r="AN133" s="58">
        <v>108</v>
      </c>
      <c r="AO133" s="58">
        <v>113</v>
      </c>
      <c r="AP133" s="58">
        <v>110</v>
      </c>
      <c r="AQ133" s="58"/>
      <c r="AR133" s="58"/>
      <c r="AS133" s="58"/>
      <c r="AT133" s="58"/>
      <c r="AU133" s="58"/>
      <c r="AV133" s="58"/>
      <c r="AW133" s="58"/>
      <c r="AX133" s="60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 t="s">
        <v>268</v>
      </c>
      <c r="BO133" s="19" t="s">
        <v>35</v>
      </c>
    </row>
    <row r="134" spans="1:67" x14ac:dyDescent="0.2">
      <c r="A134" s="20">
        <f t="shared" si="6"/>
        <v>110.85714285714286</v>
      </c>
      <c r="B134" s="87" t="s">
        <v>333</v>
      </c>
      <c r="C134" s="19" t="s">
        <v>243</v>
      </c>
      <c r="D134" s="19" t="s">
        <v>52</v>
      </c>
      <c r="E134" s="19" t="s">
        <v>65</v>
      </c>
      <c r="F134" s="19">
        <f t="shared" si="7"/>
        <v>7</v>
      </c>
      <c r="G134" s="19">
        <v>4</v>
      </c>
      <c r="H134" s="58">
        <v>118</v>
      </c>
      <c r="I134" s="61" t="s">
        <v>187</v>
      </c>
      <c r="J134" s="58"/>
      <c r="K134" s="58"/>
      <c r="L134" s="58"/>
      <c r="M134" s="58"/>
      <c r="N134" s="58">
        <v>107</v>
      </c>
      <c r="O134" s="61" t="s">
        <v>187</v>
      </c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9"/>
      <c r="AE134" s="58"/>
      <c r="AF134" s="58"/>
      <c r="AG134" s="58">
        <v>105</v>
      </c>
      <c r="AH134" s="58">
        <v>109</v>
      </c>
      <c r="AI134" s="58"/>
      <c r="AJ134" s="58"/>
      <c r="AK134" s="58"/>
      <c r="AL134" s="58"/>
      <c r="AM134" s="58">
        <v>107</v>
      </c>
      <c r="AN134" s="58">
        <v>115</v>
      </c>
      <c r="AO134" s="58"/>
      <c r="AP134" s="58"/>
      <c r="AQ134" s="58"/>
      <c r="AR134" s="58"/>
      <c r="AS134" s="58"/>
      <c r="AT134" s="58"/>
      <c r="AU134" s="58">
        <v>115</v>
      </c>
      <c r="AV134" s="58"/>
      <c r="AW134" s="58"/>
      <c r="AX134" s="60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 t="s">
        <v>243</v>
      </c>
      <c r="BO134" s="19" t="s">
        <v>52</v>
      </c>
    </row>
    <row r="135" spans="1:67" x14ac:dyDescent="0.2">
      <c r="A135" s="20">
        <f t="shared" ref="A135:A198" si="8">SUM(H135:BM135)/F135</f>
        <v>111</v>
      </c>
      <c r="B135" s="87" t="s">
        <v>333</v>
      </c>
      <c r="C135" s="19" t="s">
        <v>100</v>
      </c>
      <c r="D135" s="19" t="s">
        <v>11</v>
      </c>
      <c r="E135" s="19" t="s">
        <v>60</v>
      </c>
      <c r="F135" s="19">
        <f t="shared" ref="F135:F198" si="9">COUNT(H135:BM135)</f>
        <v>5</v>
      </c>
      <c r="G135" s="19">
        <v>4</v>
      </c>
      <c r="H135" s="58">
        <v>118</v>
      </c>
      <c r="I135" s="61" t="s">
        <v>187</v>
      </c>
      <c r="J135" s="58"/>
      <c r="K135" s="58"/>
      <c r="L135" s="58">
        <v>97</v>
      </c>
      <c r="M135" s="64" t="s">
        <v>203</v>
      </c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9"/>
      <c r="AE135" s="58"/>
      <c r="AF135" s="58"/>
      <c r="AG135" s="58">
        <v>109</v>
      </c>
      <c r="AH135" s="61" t="s">
        <v>187</v>
      </c>
      <c r="AI135" s="58"/>
      <c r="AJ135" s="58"/>
      <c r="AK135" s="58"/>
      <c r="AL135" s="58"/>
      <c r="AM135" s="58"/>
      <c r="AN135" s="58"/>
      <c r="AO135" s="58">
        <v>112</v>
      </c>
      <c r="AP135" s="58">
        <v>119</v>
      </c>
      <c r="AQ135" s="58"/>
      <c r="AR135" s="58"/>
      <c r="AS135" s="58"/>
      <c r="AT135" s="58"/>
      <c r="AU135" s="58"/>
      <c r="AV135" s="58"/>
      <c r="AW135" s="58"/>
      <c r="AX135" s="60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 t="s">
        <v>100</v>
      </c>
      <c r="BO135" s="19" t="s">
        <v>11</v>
      </c>
    </row>
    <row r="136" spans="1:67" x14ac:dyDescent="0.2">
      <c r="A136" s="20">
        <f t="shared" si="8"/>
        <v>111</v>
      </c>
      <c r="B136" s="87" t="s">
        <v>333</v>
      </c>
      <c r="C136" s="19" t="s">
        <v>247</v>
      </c>
      <c r="D136" s="19" t="s">
        <v>50</v>
      </c>
      <c r="E136" s="19" t="s">
        <v>64</v>
      </c>
      <c r="F136" s="19">
        <f t="shared" si="9"/>
        <v>2</v>
      </c>
      <c r="G136" s="19">
        <v>1</v>
      </c>
      <c r="H136" s="58"/>
      <c r="I136" s="58"/>
      <c r="J136" s="58"/>
      <c r="K136" s="58"/>
      <c r="L136" s="58"/>
      <c r="M136" s="58"/>
      <c r="N136" s="58"/>
      <c r="O136" s="58"/>
      <c r="P136" s="58">
        <v>114</v>
      </c>
      <c r="Q136" s="58">
        <v>108</v>
      </c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9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60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 t="s">
        <v>247</v>
      </c>
      <c r="BO136" s="19" t="s">
        <v>50</v>
      </c>
    </row>
    <row r="137" spans="1:67" x14ac:dyDescent="0.2">
      <c r="A137" s="20">
        <f t="shared" si="8"/>
        <v>111</v>
      </c>
      <c r="B137" s="87" t="s">
        <v>333</v>
      </c>
      <c r="C137" s="19" t="s">
        <v>327</v>
      </c>
      <c r="D137" s="19" t="s">
        <v>25</v>
      </c>
      <c r="E137" s="19" t="s">
        <v>64</v>
      </c>
      <c r="F137" s="19">
        <f t="shared" si="9"/>
        <v>2</v>
      </c>
      <c r="G137" s="19">
        <v>2</v>
      </c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9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>
        <v>96</v>
      </c>
      <c r="AR137" s="61" t="s">
        <v>187</v>
      </c>
      <c r="AS137" s="58"/>
      <c r="AT137" s="58"/>
      <c r="AU137" s="58">
        <v>126</v>
      </c>
      <c r="AV137" s="58"/>
      <c r="AW137" s="58"/>
      <c r="AX137" s="60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 t="s">
        <v>327</v>
      </c>
      <c r="BO137" s="19" t="s">
        <v>25</v>
      </c>
    </row>
    <row r="138" spans="1:67" x14ac:dyDescent="0.2">
      <c r="A138" s="20">
        <f t="shared" si="8"/>
        <v>111.5</v>
      </c>
      <c r="B138" s="87" t="s">
        <v>333</v>
      </c>
      <c r="C138" s="19" t="s">
        <v>180</v>
      </c>
      <c r="D138" s="19" t="s">
        <v>55</v>
      </c>
      <c r="E138" s="19" t="s">
        <v>66</v>
      </c>
      <c r="F138" s="19">
        <f t="shared" si="9"/>
        <v>2</v>
      </c>
      <c r="G138" s="19">
        <v>1</v>
      </c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>
        <v>111</v>
      </c>
      <c r="AA138" s="58">
        <v>112</v>
      </c>
      <c r="AB138" s="58"/>
      <c r="AC138" s="58"/>
      <c r="AD138" s="59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60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 t="s">
        <v>180</v>
      </c>
      <c r="BO138" s="19" t="s">
        <v>55</v>
      </c>
    </row>
    <row r="139" spans="1:67" x14ac:dyDescent="0.2">
      <c r="A139" s="20">
        <f t="shared" si="8"/>
        <v>112.16666666666667</v>
      </c>
      <c r="B139" s="87" t="s">
        <v>333</v>
      </c>
      <c r="C139" s="19" t="s">
        <v>195</v>
      </c>
      <c r="D139" s="19" t="s">
        <v>50</v>
      </c>
      <c r="E139" s="19" t="s">
        <v>64</v>
      </c>
      <c r="F139" s="19">
        <f t="shared" si="9"/>
        <v>6</v>
      </c>
      <c r="G139" s="19">
        <v>3</v>
      </c>
      <c r="H139" s="58">
        <v>119</v>
      </c>
      <c r="I139" s="58">
        <v>124</v>
      </c>
      <c r="J139" s="58"/>
      <c r="K139" s="58"/>
      <c r="L139" s="58"/>
      <c r="M139" s="58"/>
      <c r="N139" s="58">
        <v>106</v>
      </c>
      <c r="O139" s="58">
        <v>108</v>
      </c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9"/>
      <c r="AE139" s="58"/>
      <c r="AF139" s="58"/>
      <c r="AG139" s="58">
        <v>110</v>
      </c>
      <c r="AH139" s="58">
        <v>106</v>
      </c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60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 t="s">
        <v>195</v>
      </c>
      <c r="BO139" s="19" t="s">
        <v>50</v>
      </c>
    </row>
    <row r="140" spans="1:67" x14ac:dyDescent="0.2">
      <c r="A140" s="20">
        <f t="shared" si="8"/>
        <v>112.5</v>
      </c>
      <c r="B140" s="87" t="s">
        <v>333</v>
      </c>
      <c r="C140" s="19" t="s">
        <v>183</v>
      </c>
      <c r="D140" s="19" t="s">
        <v>59</v>
      </c>
      <c r="E140" s="19" t="s">
        <v>66</v>
      </c>
      <c r="F140" s="19">
        <f t="shared" si="9"/>
        <v>2</v>
      </c>
      <c r="G140" s="19">
        <v>1</v>
      </c>
      <c r="H140" s="58"/>
      <c r="I140" s="58"/>
      <c r="J140" s="58"/>
      <c r="K140" s="58"/>
      <c r="L140" s="58"/>
      <c r="M140" s="58"/>
      <c r="N140" s="58"/>
      <c r="O140" s="58"/>
      <c r="P140" s="58">
        <v>116</v>
      </c>
      <c r="Q140" s="58">
        <v>109</v>
      </c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9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60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 t="s">
        <v>183</v>
      </c>
      <c r="BO140" s="19" t="s">
        <v>59</v>
      </c>
    </row>
    <row r="141" spans="1:67" x14ac:dyDescent="0.2">
      <c r="A141" s="20">
        <f t="shared" si="8"/>
        <v>112.75</v>
      </c>
      <c r="B141" s="87" t="s">
        <v>333</v>
      </c>
      <c r="C141" s="19" t="s">
        <v>211</v>
      </c>
      <c r="D141" s="19" t="s">
        <v>22</v>
      </c>
      <c r="E141" s="19" t="s">
        <v>63</v>
      </c>
      <c r="F141" s="19">
        <f t="shared" si="9"/>
        <v>4</v>
      </c>
      <c r="G141" s="19">
        <v>2</v>
      </c>
      <c r="H141" s="58"/>
      <c r="I141" s="58"/>
      <c r="J141" s="58">
        <v>113</v>
      </c>
      <c r="K141" s="58">
        <v>111</v>
      </c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>
        <v>119</v>
      </c>
      <c r="W141" s="58">
        <v>108</v>
      </c>
      <c r="X141" s="58"/>
      <c r="Y141" s="58"/>
      <c r="Z141" s="58"/>
      <c r="AA141" s="58"/>
      <c r="AB141" s="58"/>
      <c r="AC141" s="58"/>
      <c r="AD141" s="59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60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 t="s">
        <v>211</v>
      </c>
      <c r="BO141" s="19" t="s">
        <v>22</v>
      </c>
    </row>
    <row r="142" spans="1:67" x14ac:dyDescent="0.2">
      <c r="A142" s="20">
        <f t="shared" si="8"/>
        <v>113</v>
      </c>
      <c r="B142" s="87" t="s">
        <v>333</v>
      </c>
      <c r="C142" s="19" t="s">
        <v>181</v>
      </c>
      <c r="D142" s="19" t="s">
        <v>55</v>
      </c>
      <c r="E142" s="19" t="s">
        <v>66</v>
      </c>
      <c r="F142" s="19">
        <f t="shared" si="9"/>
        <v>2</v>
      </c>
      <c r="G142" s="19">
        <v>1</v>
      </c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>
        <v>109</v>
      </c>
      <c r="AA142" s="58">
        <v>117</v>
      </c>
      <c r="AB142" s="58"/>
      <c r="AC142" s="58"/>
      <c r="AD142" s="59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60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 t="s">
        <v>181</v>
      </c>
      <c r="BO142" s="19" t="s">
        <v>55</v>
      </c>
    </row>
    <row r="143" spans="1:67" x14ac:dyDescent="0.2">
      <c r="A143" s="20">
        <f t="shared" si="8"/>
        <v>113.25</v>
      </c>
      <c r="B143" s="87" t="s">
        <v>333</v>
      </c>
      <c r="C143" s="19" t="s">
        <v>303</v>
      </c>
      <c r="D143" s="19" t="s">
        <v>11</v>
      </c>
      <c r="E143" s="19" t="s">
        <v>60</v>
      </c>
      <c r="F143" s="19">
        <f t="shared" si="9"/>
        <v>4</v>
      </c>
      <c r="G143" s="19">
        <v>2</v>
      </c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9"/>
      <c r="AE143" s="58"/>
      <c r="AF143" s="58"/>
      <c r="AG143" s="58"/>
      <c r="AH143" s="58"/>
      <c r="AI143" s="58"/>
      <c r="AJ143" s="58"/>
      <c r="AK143" s="58">
        <v>108</v>
      </c>
      <c r="AL143" s="58">
        <v>102</v>
      </c>
      <c r="AM143" s="58"/>
      <c r="AN143" s="58"/>
      <c r="AO143" s="58">
        <v>118</v>
      </c>
      <c r="AP143" s="58">
        <v>125</v>
      </c>
      <c r="AQ143" s="58"/>
      <c r="AR143" s="58"/>
      <c r="AS143" s="58"/>
      <c r="AT143" s="58"/>
      <c r="AU143" s="58"/>
      <c r="AV143" s="58"/>
      <c r="AW143" s="58"/>
      <c r="AX143" s="60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 t="s">
        <v>303</v>
      </c>
      <c r="BO143" s="19" t="s">
        <v>11</v>
      </c>
    </row>
    <row r="144" spans="1:67" x14ac:dyDescent="0.2">
      <c r="A144" s="20">
        <f t="shared" si="8"/>
        <v>113.33333333333333</v>
      </c>
      <c r="B144" s="87" t="s">
        <v>333</v>
      </c>
      <c r="C144" s="19" t="s">
        <v>178</v>
      </c>
      <c r="D144" s="19" t="s">
        <v>52</v>
      </c>
      <c r="E144" s="19" t="s">
        <v>65</v>
      </c>
      <c r="F144" s="19">
        <f t="shared" si="9"/>
        <v>6</v>
      </c>
      <c r="G144" s="19">
        <v>4</v>
      </c>
      <c r="H144" s="58">
        <v>128</v>
      </c>
      <c r="I144" s="61" t="s">
        <v>187</v>
      </c>
      <c r="J144" s="58"/>
      <c r="K144" s="58"/>
      <c r="L144" s="58"/>
      <c r="M144" s="58"/>
      <c r="N144" s="58">
        <v>109</v>
      </c>
      <c r="O144" s="58">
        <v>104</v>
      </c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9"/>
      <c r="AE144" s="58"/>
      <c r="AF144" s="58"/>
      <c r="AG144" s="58"/>
      <c r="AH144" s="58"/>
      <c r="AI144" s="58"/>
      <c r="AJ144" s="58"/>
      <c r="AK144" s="58"/>
      <c r="AL144" s="58"/>
      <c r="AM144" s="58">
        <v>111</v>
      </c>
      <c r="AN144" s="58">
        <v>112</v>
      </c>
      <c r="AO144" s="58"/>
      <c r="AP144" s="58"/>
      <c r="AQ144" s="58"/>
      <c r="AR144" s="58"/>
      <c r="AS144" s="58"/>
      <c r="AT144" s="58"/>
      <c r="AU144" s="58">
        <v>116</v>
      </c>
      <c r="AV144" s="58"/>
      <c r="AW144" s="58"/>
      <c r="AX144" s="60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 t="s">
        <v>178</v>
      </c>
      <c r="BO144" s="19" t="s">
        <v>52</v>
      </c>
    </row>
    <row r="145" spans="1:67" x14ac:dyDescent="0.2">
      <c r="A145" s="20">
        <f t="shared" si="8"/>
        <v>113.33333333333333</v>
      </c>
      <c r="B145" s="87" t="s">
        <v>333</v>
      </c>
      <c r="C145" s="19" t="s">
        <v>222</v>
      </c>
      <c r="D145" s="19" t="s">
        <v>27</v>
      </c>
      <c r="E145" s="19" t="s">
        <v>62</v>
      </c>
      <c r="F145" s="19">
        <f t="shared" si="9"/>
        <v>3</v>
      </c>
      <c r="G145" s="19">
        <v>2</v>
      </c>
      <c r="H145" s="58"/>
      <c r="I145" s="58"/>
      <c r="J145" s="58"/>
      <c r="K145" s="58"/>
      <c r="L145" s="58">
        <v>119</v>
      </c>
      <c r="M145" s="61" t="s">
        <v>187</v>
      </c>
      <c r="N145" s="58"/>
      <c r="O145" s="58"/>
      <c r="P145" s="58"/>
      <c r="Q145" s="58"/>
      <c r="R145" s="58">
        <v>112</v>
      </c>
      <c r="S145" s="58">
        <v>109</v>
      </c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9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60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 t="s">
        <v>222</v>
      </c>
      <c r="BO145" s="19" t="s">
        <v>27</v>
      </c>
    </row>
    <row r="146" spans="1:67" x14ac:dyDescent="0.2">
      <c r="A146" s="20">
        <f t="shared" si="8"/>
        <v>113.42857142857143</v>
      </c>
      <c r="B146" s="87" t="s">
        <v>333</v>
      </c>
      <c r="C146" s="19" t="s">
        <v>154</v>
      </c>
      <c r="D146" s="19" t="s">
        <v>25</v>
      </c>
      <c r="E146" s="19" t="s">
        <v>64</v>
      </c>
      <c r="F146" s="19">
        <f t="shared" si="9"/>
        <v>7</v>
      </c>
      <c r="G146" s="19">
        <v>4</v>
      </c>
      <c r="H146" s="58"/>
      <c r="I146" s="58"/>
      <c r="J146" s="58"/>
      <c r="K146" s="58"/>
      <c r="L146" s="58"/>
      <c r="M146" s="58"/>
      <c r="N146" s="58">
        <v>110</v>
      </c>
      <c r="O146" s="58">
        <v>121</v>
      </c>
      <c r="P146" s="58">
        <v>113</v>
      </c>
      <c r="Q146" s="58">
        <v>112</v>
      </c>
      <c r="R146" s="58"/>
      <c r="S146" s="58"/>
      <c r="T146" s="58"/>
      <c r="U146" s="58"/>
      <c r="V146" s="58"/>
      <c r="W146" s="58"/>
      <c r="X146" s="58"/>
      <c r="Y146" s="58"/>
      <c r="Z146" s="58">
        <v>115</v>
      </c>
      <c r="AA146" s="58">
        <v>110</v>
      </c>
      <c r="AB146" s="58"/>
      <c r="AC146" s="58"/>
      <c r="AD146" s="59"/>
      <c r="AE146" s="58"/>
      <c r="AF146" s="58"/>
      <c r="AG146" s="58">
        <v>113</v>
      </c>
      <c r="AH146" s="61" t="s">
        <v>187</v>
      </c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60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 t="s">
        <v>154</v>
      </c>
      <c r="BO146" s="19" t="s">
        <v>25</v>
      </c>
    </row>
    <row r="147" spans="1:67" x14ac:dyDescent="0.2">
      <c r="A147" s="20">
        <f t="shared" si="8"/>
        <v>114</v>
      </c>
      <c r="B147" s="87" t="s">
        <v>333</v>
      </c>
      <c r="C147" s="19" t="s">
        <v>289</v>
      </c>
      <c r="D147" s="19" t="s">
        <v>37</v>
      </c>
      <c r="E147" s="19" t="s">
        <v>60</v>
      </c>
      <c r="F147" s="19">
        <f t="shared" si="9"/>
        <v>4</v>
      </c>
      <c r="G147" s="19">
        <v>2</v>
      </c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>
        <v>109</v>
      </c>
      <c r="AA147" s="58">
        <v>117</v>
      </c>
      <c r="AB147" s="58"/>
      <c r="AC147" s="58"/>
      <c r="AD147" s="59"/>
      <c r="AE147" s="58"/>
      <c r="AF147" s="58"/>
      <c r="AG147" s="58">
        <v>116</v>
      </c>
      <c r="AH147" s="58">
        <v>114</v>
      </c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60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 t="s">
        <v>289</v>
      </c>
      <c r="BO147" s="19" t="s">
        <v>37</v>
      </c>
    </row>
    <row r="148" spans="1:67" x14ac:dyDescent="0.2">
      <c r="A148" s="20">
        <f t="shared" si="8"/>
        <v>114</v>
      </c>
      <c r="B148" s="87" t="s">
        <v>333</v>
      </c>
      <c r="C148" s="19" t="s">
        <v>331</v>
      </c>
      <c r="D148" s="19" t="s">
        <v>19</v>
      </c>
      <c r="E148" s="19" t="s">
        <v>65</v>
      </c>
      <c r="F148" s="19">
        <f t="shared" si="9"/>
        <v>1</v>
      </c>
      <c r="G148" s="19">
        <v>1</v>
      </c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9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>
        <v>114</v>
      </c>
      <c r="AV148" s="58"/>
      <c r="AW148" s="58"/>
      <c r="AX148" s="60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 t="s">
        <v>331</v>
      </c>
      <c r="BO148" s="19" t="s">
        <v>19</v>
      </c>
    </row>
    <row r="149" spans="1:67" x14ac:dyDescent="0.2">
      <c r="A149" s="20">
        <f t="shared" si="8"/>
        <v>115</v>
      </c>
      <c r="B149" s="87" t="s">
        <v>333</v>
      </c>
      <c r="C149" s="19" t="s">
        <v>282</v>
      </c>
      <c r="D149" s="19" t="s">
        <v>54</v>
      </c>
      <c r="E149" s="19" t="s">
        <v>64</v>
      </c>
      <c r="F149" s="19">
        <f t="shared" si="9"/>
        <v>1</v>
      </c>
      <c r="G149" s="19">
        <v>1</v>
      </c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>
        <v>115</v>
      </c>
      <c r="AA149" s="61" t="s">
        <v>187</v>
      </c>
      <c r="AB149" s="58"/>
      <c r="AC149" s="58"/>
      <c r="AD149" s="59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60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 t="s">
        <v>282</v>
      </c>
      <c r="BO149" s="19" t="s">
        <v>54</v>
      </c>
    </row>
    <row r="150" spans="1:67" x14ac:dyDescent="0.2">
      <c r="A150" s="20">
        <f t="shared" si="8"/>
        <v>115</v>
      </c>
      <c r="B150" s="87" t="s">
        <v>333</v>
      </c>
      <c r="C150" s="19" t="s">
        <v>330</v>
      </c>
      <c r="D150" s="19" t="s">
        <v>67</v>
      </c>
      <c r="E150" s="19" t="s">
        <v>65</v>
      </c>
      <c r="F150" s="19">
        <f t="shared" si="9"/>
        <v>1</v>
      </c>
      <c r="G150" s="19">
        <v>1</v>
      </c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9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>
        <v>115</v>
      </c>
      <c r="AV150" s="58"/>
      <c r="AW150" s="58"/>
      <c r="AX150" s="60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 t="s">
        <v>330</v>
      </c>
      <c r="BO150" s="19" t="s">
        <v>67</v>
      </c>
    </row>
    <row r="151" spans="1:67" x14ac:dyDescent="0.2">
      <c r="A151" s="20">
        <f t="shared" si="8"/>
        <v>116.66666666666667</v>
      </c>
      <c r="B151" s="87" t="s">
        <v>333</v>
      </c>
      <c r="C151" s="19" t="s">
        <v>280</v>
      </c>
      <c r="D151" s="19" t="s">
        <v>37</v>
      </c>
      <c r="E151" s="19" t="s">
        <v>60</v>
      </c>
      <c r="F151" s="19">
        <f t="shared" si="9"/>
        <v>6</v>
      </c>
      <c r="G151" s="19">
        <v>3</v>
      </c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>
        <v>115</v>
      </c>
      <c r="AA151" s="58">
        <v>114</v>
      </c>
      <c r="AB151" s="58"/>
      <c r="AC151" s="58"/>
      <c r="AD151" s="59"/>
      <c r="AE151" s="58">
        <v>113</v>
      </c>
      <c r="AF151" s="58">
        <v>125</v>
      </c>
      <c r="AG151" s="58"/>
      <c r="AH151" s="58"/>
      <c r="AI151" s="58"/>
      <c r="AJ151" s="58"/>
      <c r="AK151" s="58"/>
      <c r="AL151" s="58"/>
      <c r="AM151" s="58">
        <v>115</v>
      </c>
      <c r="AN151" s="58">
        <v>118</v>
      </c>
      <c r="AO151" s="58"/>
      <c r="AP151" s="58"/>
      <c r="AQ151" s="58"/>
      <c r="AR151" s="58"/>
      <c r="AS151" s="58"/>
      <c r="AT151" s="58"/>
      <c r="AU151" s="58"/>
      <c r="AV151" s="58"/>
      <c r="AW151" s="58"/>
      <c r="AX151" s="60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 t="s">
        <v>280</v>
      </c>
      <c r="BO151" s="19" t="s">
        <v>37</v>
      </c>
    </row>
    <row r="152" spans="1:67" x14ac:dyDescent="0.2">
      <c r="A152" s="20">
        <f t="shared" si="8"/>
        <v>116.75</v>
      </c>
      <c r="B152" s="87" t="s">
        <v>333</v>
      </c>
      <c r="C152" s="19" t="s">
        <v>141</v>
      </c>
      <c r="D152" s="19" t="s">
        <v>22</v>
      </c>
      <c r="E152" s="19" t="s">
        <v>63</v>
      </c>
      <c r="F152" s="19">
        <f t="shared" si="9"/>
        <v>4</v>
      </c>
      <c r="G152" s="19">
        <v>2</v>
      </c>
      <c r="H152" s="58"/>
      <c r="I152" s="58"/>
      <c r="J152" s="58">
        <v>94</v>
      </c>
      <c r="K152" s="58">
        <v>115</v>
      </c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>
        <v>135</v>
      </c>
      <c r="W152" s="58">
        <v>123</v>
      </c>
      <c r="X152" s="58"/>
      <c r="Y152" s="58"/>
      <c r="Z152" s="58"/>
      <c r="AA152" s="58"/>
      <c r="AB152" s="58"/>
      <c r="AC152" s="58"/>
      <c r="AD152" s="59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60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 t="s">
        <v>141</v>
      </c>
      <c r="BO152" s="19" t="s">
        <v>22</v>
      </c>
    </row>
    <row r="153" spans="1:67" x14ac:dyDescent="0.2">
      <c r="A153" s="20">
        <f t="shared" si="8"/>
        <v>116.83333333333333</v>
      </c>
      <c r="B153" s="87" t="s">
        <v>333</v>
      </c>
      <c r="C153" s="19" t="s">
        <v>177</v>
      </c>
      <c r="D153" s="19" t="s">
        <v>52</v>
      </c>
      <c r="E153" s="19" t="s">
        <v>65</v>
      </c>
      <c r="F153" s="19">
        <f t="shared" si="9"/>
        <v>6</v>
      </c>
      <c r="G153" s="19">
        <v>4</v>
      </c>
      <c r="H153" s="58">
        <v>118</v>
      </c>
      <c r="I153" s="61" t="s">
        <v>187</v>
      </c>
      <c r="J153" s="58"/>
      <c r="K153" s="58"/>
      <c r="L153" s="58"/>
      <c r="M153" s="58"/>
      <c r="N153" s="58">
        <v>109</v>
      </c>
      <c r="O153" s="58">
        <v>119</v>
      </c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9"/>
      <c r="AE153" s="58"/>
      <c r="AF153" s="58"/>
      <c r="AG153" s="58"/>
      <c r="AH153" s="58"/>
      <c r="AI153" s="58"/>
      <c r="AJ153" s="58"/>
      <c r="AK153" s="58"/>
      <c r="AL153" s="58"/>
      <c r="AM153" s="58">
        <v>136</v>
      </c>
      <c r="AN153" s="58">
        <v>116</v>
      </c>
      <c r="AO153" s="58"/>
      <c r="AP153" s="58"/>
      <c r="AQ153" s="58"/>
      <c r="AR153" s="58"/>
      <c r="AS153" s="58"/>
      <c r="AT153" s="58"/>
      <c r="AU153" s="58">
        <v>103</v>
      </c>
      <c r="AV153" s="58"/>
      <c r="AW153" s="58"/>
      <c r="AX153" s="60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 t="s">
        <v>177</v>
      </c>
      <c r="BO153" s="19" t="s">
        <v>52</v>
      </c>
    </row>
    <row r="154" spans="1:67" x14ac:dyDescent="0.2">
      <c r="A154" s="20">
        <f t="shared" si="8"/>
        <v>116.85714285714286</v>
      </c>
      <c r="B154" s="87" t="s">
        <v>333</v>
      </c>
      <c r="C154" s="19" t="s">
        <v>150</v>
      </c>
      <c r="D154" s="19" t="s">
        <v>54</v>
      </c>
      <c r="E154" s="19" t="s">
        <v>64</v>
      </c>
      <c r="F154" s="19">
        <f t="shared" si="9"/>
        <v>7</v>
      </c>
      <c r="G154" s="19">
        <v>4</v>
      </c>
      <c r="H154" s="58">
        <v>131</v>
      </c>
      <c r="I154" s="58">
        <v>114</v>
      </c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>
        <v>117</v>
      </c>
      <c r="U154" s="58">
        <v>122</v>
      </c>
      <c r="V154" s="58"/>
      <c r="W154" s="58"/>
      <c r="X154" s="58"/>
      <c r="Y154" s="58"/>
      <c r="Z154" s="58">
        <v>113</v>
      </c>
      <c r="AA154" s="58">
        <v>109</v>
      </c>
      <c r="AB154" s="58"/>
      <c r="AC154" s="58"/>
      <c r="AD154" s="59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>
        <v>112</v>
      </c>
      <c r="AV154" s="58"/>
      <c r="AW154" s="58"/>
      <c r="AX154" s="60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 t="s">
        <v>150</v>
      </c>
      <c r="BO154" s="19" t="s">
        <v>54</v>
      </c>
    </row>
    <row r="155" spans="1:67" x14ac:dyDescent="0.2">
      <c r="A155" s="20">
        <f t="shared" si="8"/>
        <v>117.5</v>
      </c>
      <c r="B155" s="87" t="s">
        <v>333</v>
      </c>
      <c r="C155" s="19" t="s">
        <v>295</v>
      </c>
      <c r="D155" s="19" t="s">
        <v>73</v>
      </c>
      <c r="E155" s="19" t="s">
        <v>62</v>
      </c>
      <c r="F155" s="19">
        <f t="shared" si="9"/>
        <v>2</v>
      </c>
      <c r="G155" s="19">
        <v>1</v>
      </c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9"/>
      <c r="AE155" s="58">
        <v>112</v>
      </c>
      <c r="AF155" s="58">
        <v>123</v>
      </c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60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 t="s">
        <v>295</v>
      </c>
      <c r="BO155" s="19" t="s">
        <v>73</v>
      </c>
    </row>
    <row r="156" spans="1:67" x14ac:dyDescent="0.2">
      <c r="A156" s="20">
        <f t="shared" si="8"/>
        <v>118.75</v>
      </c>
      <c r="B156" s="87" t="s">
        <v>333</v>
      </c>
      <c r="C156" s="19" t="s">
        <v>292</v>
      </c>
      <c r="D156" s="19" t="s">
        <v>25</v>
      </c>
      <c r="E156" s="19" t="s">
        <v>64</v>
      </c>
      <c r="F156" s="19">
        <f t="shared" si="9"/>
        <v>4</v>
      </c>
      <c r="G156" s="19">
        <v>2</v>
      </c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>
        <v>113</v>
      </c>
      <c r="AA156" s="58">
        <v>129</v>
      </c>
      <c r="AB156" s="58"/>
      <c r="AC156" s="58"/>
      <c r="AD156" s="59"/>
      <c r="AE156" s="58"/>
      <c r="AF156" s="58"/>
      <c r="AG156" s="58">
        <v>114</v>
      </c>
      <c r="AH156" s="61" t="s">
        <v>187</v>
      </c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>
        <v>119</v>
      </c>
      <c r="AV156" s="58"/>
      <c r="AW156" s="58"/>
      <c r="AX156" s="60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 t="s">
        <v>292</v>
      </c>
      <c r="BO156" s="19" t="s">
        <v>25</v>
      </c>
    </row>
    <row r="157" spans="1:67" x14ac:dyDescent="0.2">
      <c r="A157" s="20">
        <f t="shared" si="8"/>
        <v>119.5</v>
      </c>
      <c r="B157" s="87" t="s">
        <v>333</v>
      </c>
      <c r="C157" s="19" t="s">
        <v>274</v>
      </c>
      <c r="D157" s="19" t="s">
        <v>15</v>
      </c>
      <c r="E157" s="19" t="s">
        <v>62</v>
      </c>
      <c r="F157" s="19">
        <f t="shared" si="9"/>
        <v>2</v>
      </c>
      <c r="G157" s="19">
        <v>1</v>
      </c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>
        <v>115</v>
      </c>
      <c r="Y157" s="58">
        <v>124</v>
      </c>
      <c r="Z157" s="58"/>
      <c r="AA157" s="58"/>
      <c r="AB157" s="58"/>
      <c r="AC157" s="58"/>
      <c r="AD157" s="59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60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 t="s">
        <v>274</v>
      </c>
      <c r="BO157" s="19" t="s">
        <v>15</v>
      </c>
    </row>
    <row r="158" spans="1:67" x14ac:dyDescent="0.2">
      <c r="A158" s="20">
        <f t="shared" si="8"/>
        <v>119.75</v>
      </c>
      <c r="B158" s="87" t="s">
        <v>333</v>
      </c>
      <c r="C158" s="19" t="s">
        <v>312</v>
      </c>
      <c r="D158" s="19" t="s">
        <v>13</v>
      </c>
      <c r="E158" s="19" t="s">
        <v>62</v>
      </c>
      <c r="F158" s="19">
        <f t="shared" si="9"/>
        <v>4</v>
      </c>
      <c r="G158" s="19">
        <v>2</v>
      </c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9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>
        <v>126</v>
      </c>
      <c r="AP158" s="58">
        <v>129</v>
      </c>
      <c r="AQ158" s="58">
        <v>114</v>
      </c>
      <c r="AR158" s="58">
        <v>110</v>
      </c>
      <c r="AS158" s="58"/>
      <c r="AT158" s="58"/>
      <c r="AU158" s="58"/>
      <c r="AV158" s="58"/>
      <c r="AW158" s="58"/>
      <c r="AX158" s="60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 t="s">
        <v>312</v>
      </c>
      <c r="BO158" s="19" t="s">
        <v>13</v>
      </c>
    </row>
    <row r="159" spans="1:67" x14ac:dyDescent="0.2">
      <c r="A159" s="20">
        <f t="shared" si="8"/>
        <v>119.8</v>
      </c>
      <c r="B159" s="87" t="s">
        <v>333</v>
      </c>
      <c r="C159" s="19" t="s">
        <v>220</v>
      </c>
      <c r="D159" s="19" t="s">
        <v>27</v>
      </c>
      <c r="E159" s="19" t="s">
        <v>62</v>
      </c>
      <c r="F159" s="19">
        <f t="shared" si="9"/>
        <v>5</v>
      </c>
      <c r="G159" s="19">
        <v>3</v>
      </c>
      <c r="H159" s="58"/>
      <c r="I159" s="58"/>
      <c r="J159" s="58"/>
      <c r="K159" s="58"/>
      <c r="L159" s="58">
        <v>125</v>
      </c>
      <c r="M159" s="61" t="s">
        <v>187</v>
      </c>
      <c r="N159" s="58"/>
      <c r="O159" s="58"/>
      <c r="P159" s="58"/>
      <c r="Q159" s="58"/>
      <c r="R159" s="58">
        <v>114</v>
      </c>
      <c r="S159" s="58">
        <v>119</v>
      </c>
      <c r="T159" s="58"/>
      <c r="U159" s="58"/>
      <c r="V159" s="58">
        <v>121</v>
      </c>
      <c r="W159" s="58">
        <v>120</v>
      </c>
      <c r="X159" s="58"/>
      <c r="Y159" s="58"/>
      <c r="Z159" s="58"/>
      <c r="AA159" s="58"/>
      <c r="AB159" s="58"/>
      <c r="AC159" s="58"/>
      <c r="AD159" s="59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60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 t="s">
        <v>220</v>
      </c>
      <c r="BO159" s="19" t="s">
        <v>27</v>
      </c>
    </row>
    <row r="160" spans="1:67" x14ac:dyDescent="0.2">
      <c r="A160" s="20">
        <f t="shared" si="8"/>
        <v>119.8</v>
      </c>
      <c r="B160" s="87" t="s">
        <v>333</v>
      </c>
      <c r="C160" s="19" t="s">
        <v>297</v>
      </c>
      <c r="D160" s="19" t="s">
        <v>54</v>
      </c>
      <c r="E160" s="19" t="s">
        <v>64</v>
      </c>
      <c r="F160" s="19">
        <f t="shared" si="9"/>
        <v>5</v>
      </c>
      <c r="G160" s="19">
        <v>3</v>
      </c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61"/>
      <c r="AB160" s="58"/>
      <c r="AC160" s="58"/>
      <c r="AD160" s="59"/>
      <c r="AE160" s="58"/>
      <c r="AF160" s="58"/>
      <c r="AG160" s="58">
        <v>117</v>
      </c>
      <c r="AH160" s="58">
        <v>125</v>
      </c>
      <c r="AI160" s="58"/>
      <c r="AJ160" s="58"/>
      <c r="AK160" s="58"/>
      <c r="AL160" s="58"/>
      <c r="AM160" s="58">
        <v>121</v>
      </c>
      <c r="AN160" s="58">
        <v>113</v>
      </c>
      <c r="AO160" s="58"/>
      <c r="AP160" s="58"/>
      <c r="AQ160" s="58"/>
      <c r="AR160" s="58"/>
      <c r="AS160" s="58"/>
      <c r="AT160" s="58"/>
      <c r="AU160" s="58">
        <v>123</v>
      </c>
      <c r="AV160" s="58"/>
      <c r="AW160" s="58"/>
      <c r="AX160" s="60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 t="s">
        <v>297</v>
      </c>
      <c r="BO160" s="19" t="s">
        <v>54</v>
      </c>
    </row>
    <row r="161" spans="1:67" x14ac:dyDescent="0.2">
      <c r="A161" s="20">
        <f t="shared" si="8"/>
        <v>120</v>
      </c>
      <c r="B161" s="87" t="s">
        <v>333</v>
      </c>
      <c r="C161" s="19" t="s">
        <v>306</v>
      </c>
      <c r="D161" s="19" t="s">
        <v>15</v>
      </c>
      <c r="E161" s="19" t="s">
        <v>62</v>
      </c>
      <c r="F161" s="19">
        <f t="shared" si="9"/>
        <v>4</v>
      </c>
      <c r="G161" s="19">
        <v>2</v>
      </c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9"/>
      <c r="AE161" s="58"/>
      <c r="AF161" s="58"/>
      <c r="AG161" s="58"/>
      <c r="AH161" s="58"/>
      <c r="AI161" s="58"/>
      <c r="AJ161" s="58"/>
      <c r="AK161" s="58"/>
      <c r="AL161" s="58"/>
      <c r="AM161" s="58">
        <v>118</v>
      </c>
      <c r="AN161" s="58">
        <v>115</v>
      </c>
      <c r="AO161" s="58"/>
      <c r="AP161" s="58"/>
      <c r="AQ161" s="58">
        <v>130</v>
      </c>
      <c r="AR161" s="58">
        <v>117</v>
      </c>
      <c r="AS161" s="58"/>
      <c r="AT161" s="58"/>
      <c r="AU161" s="58"/>
      <c r="AV161" s="58"/>
      <c r="AW161" s="58"/>
      <c r="AX161" s="60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 t="s">
        <v>306</v>
      </c>
      <c r="BO161" s="19" t="s">
        <v>15</v>
      </c>
    </row>
    <row r="162" spans="1:67" x14ac:dyDescent="0.2">
      <c r="A162" s="20">
        <f t="shared" si="8"/>
        <v>120.5</v>
      </c>
      <c r="B162" s="87" t="s">
        <v>333</v>
      </c>
      <c r="C162" s="19" t="s">
        <v>286</v>
      </c>
      <c r="D162" s="19" t="s">
        <v>54</v>
      </c>
      <c r="E162" s="19" t="s">
        <v>64</v>
      </c>
      <c r="F162" s="19">
        <f t="shared" si="9"/>
        <v>2</v>
      </c>
      <c r="G162" s="19">
        <v>2</v>
      </c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>
        <v>107</v>
      </c>
      <c r="AA162" s="61" t="s">
        <v>187</v>
      </c>
      <c r="AB162" s="58"/>
      <c r="AC162" s="58"/>
      <c r="AD162" s="59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>
        <v>134</v>
      </c>
      <c r="AV162" s="58"/>
      <c r="AW162" s="58"/>
      <c r="AX162" s="60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 t="s">
        <v>286</v>
      </c>
      <c r="BO162" s="19" t="s">
        <v>54</v>
      </c>
    </row>
    <row r="163" spans="1:67" x14ac:dyDescent="0.2">
      <c r="A163" s="20">
        <f t="shared" si="8"/>
        <v>121.28571428571429</v>
      </c>
      <c r="B163" s="87" t="s">
        <v>333</v>
      </c>
      <c r="C163" s="19" t="s">
        <v>149</v>
      </c>
      <c r="D163" s="19" t="s">
        <v>54</v>
      </c>
      <c r="E163" s="19" t="s">
        <v>64</v>
      </c>
      <c r="F163" s="19">
        <f t="shared" si="9"/>
        <v>7</v>
      </c>
      <c r="G163" s="19">
        <v>4</v>
      </c>
      <c r="H163" s="58">
        <v>134</v>
      </c>
      <c r="I163" s="58">
        <v>128</v>
      </c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>
        <v>117</v>
      </c>
      <c r="AA163" s="58">
        <v>120</v>
      </c>
      <c r="AB163" s="58"/>
      <c r="AC163" s="58"/>
      <c r="AD163" s="59"/>
      <c r="AE163" s="58"/>
      <c r="AF163" s="58"/>
      <c r="AG163" s="58">
        <v>109</v>
      </c>
      <c r="AH163" s="58">
        <v>107</v>
      </c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>
        <v>134</v>
      </c>
      <c r="AV163" s="58"/>
      <c r="AW163" s="58"/>
      <c r="AX163" s="60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 t="s">
        <v>149</v>
      </c>
      <c r="BO163" s="19" t="s">
        <v>54</v>
      </c>
    </row>
    <row r="164" spans="1:67" x14ac:dyDescent="0.2">
      <c r="A164" s="20">
        <f t="shared" si="8"/>
        <v>122</v>
      </c>
      <c r="B164" s="87" t="s">
        <v>333</v>
      </c>
      <c r="C164" s="19" t="s">
        <v>305</v>
      </c>
      <c r="D164" s="19" t="s">
        <v>74</v>
      </c>
      <c r="E164" s="19" t="s">
        <v>64</v>
      </c>
      <c r="F164" s="19">
        <f t="shared" si="9"/>
        <v>3</v>
      </c>
      <c r="G164" s="19">
        <v>2</v>
      </c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9"/>
      <c r="AE164" s="58"/>
      <c r="AF164" s="58"/>
      <c r="AG164" s="58"/>
      <c r="AH164" s="58"/>
      <c r="AI164" s="58"/>
      <c r="AJ164" s="58"/>
      <c r="AK164" s="58"/>
      <c r="AL164" s="58"/>
      <c r="AM164" s="58">
        <v>126</v>
      </c>
      <c r="AN164" s="58">
        <v>127</v>
      </c>
      <c r="AO164" s="58"/>
      <c r="AP164" s="58"/>
      <c r="AQ164" s="58"/>
      <c r="AR164" s="58"/>
      <c r="AS164" s="58"/>
      <c r="AT164" s="58"/>
      <c r="AU164" s="58">
        <v>113</v>
      </c>
      <c r="AV164" s="58"/>
      <c r="AW164" s="58"/>
      <c r="AX164" s="60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 t="s">
        <v>305</v>
      </c>
      <c r="BO164" s="19" t="s">
        <v>74</v>
      </c>
    </row>
    <row r="165" spans="1:67" x14ac:dyDescent="0.2">
      <c r="A165" s="20">
        <f t="shared" si="8"/>
        <v>122</v>
      </c>
      <c r="B165" s="87" t="s">
        <v>333</v>
      </c>
      <c r="C165" s="19" t="s">
        <v>269</v>
      </c>
      <c r="D165" s="19" t="s">
        <v>16</v>
      </c>
      <c r="E165" s="19" t="s">
        <v>60</v>
      </c>
      <c r="F165" s="19">
        <f t="shared" si="9"/>
        <v>2</v>
      </c>
      <c r="G165" s="19">
        <v>2</v>
      </c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>
        <v>131</v>
      </c>
      <c r="Y165" s="63" t="s">
        <v>187</v>
      </c>
      <c r="Z165" s="58">
        <v>113</v>
      </c>
      <c r="AA165" s="61" t="s">
        <v>187</v>
      </c>
      <c r="AB165" s="58"/>
      <c r="AC165" s="58"/>
      <c r="AD165" s="59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60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 t="s">
        <v>269</v>
      </c>
      <c r="BO165" s="19" t="s">
        <v>16</v>
      </c>
    </row>
    <row r="166" spans="1:67" x14ac:dyDescent="0.2">
      <c r="A166" s="20">
        <f t="shared" si="8"/>
        <v>122.5</v>
      </c>
      <c r="B166" s="87" t="s">
        <v>333</v>
      </c>
      <c r="C166" s="19" t="s">
        <v>291</v>
      </c>
      <c r="D166" s="19" t="s">
        <v>25</v>
      </c>
      <c r="E166" s="19" t="s">
        <v>64</v>
      </c>
      <c r="F166" s="19">
        <f t="shared" si="9"/>
        <v>2</v>
      </c>
      <c r="G166" s="19">
        <v>3</v>
      </c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>
        <v>132</v>
      </c>
      <c r="AA166" s="61" t="s">
        <v>187</v>
      </c>
      <c r="AB166" s="58"/>
      <c r="AC166" s="58"/>
      <c r="AD166" s="59"/>
      <c r="AE166" s="58"/>
      <c r="AF166" s="58"/>
      <c r="AG166" s="58">
        <v>113</v>
      </c>
      <c r="AH166" s="61" t="s">
        <v>187</v>
      </c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61" t="s">
        <v>329</v>
      </c>
      <c r="AV166" s="58"/>
      <c r="AW166" s="58"/>
      <c r="AX166" s="60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 t="s">
        <v>291</v>
      </c>
      <c r="BO166" s="19" t="s">
        <v>25</v>
      </c>
    </row>
    <row r="167" spans="1:67" x14ac:dyDescent="0.2">
      <c r="A167" s="20">
        <f t="shared" si="8"/>
        <v>122.57142857142857</v>
      </c>
      <c r="B167" s="87" t="s">
        <v>333</v>
      </c>
      <c r="C167" s="19" t="s">
        <v>239</v>
      </c>
      <c r="D167" s="19" t="s">
        <v>50</v>
      </c>
      <c r="E167" s="19" t="s">
        <v>64</v>
      </c>
      <c r="F167" s="19">
        <f t="shared" si="9"/>
        <v>7</v>
      </c>
      <c r="G167" s="19">
        <v>4</v>
      </c>
      <c r="H167" s="58"/>
      <c r="I167" s="58"/>
      <c r="J167" s="58"/>
      <c r="K167" s="58"/>
      <c r="L167" s="58"/>
      <c r="M167" s="58"/>
      <c r="N167" s="58">
        <v>129</v>
      </c>
      <c r="O167" s="58">
        <v>134</v>
      </c>
      <c r="P167" s="58"/>
      <c r="Q167" s="58"/>
      <c r="R167" s="58"/>
      <c r="S167" s="58"/>
      <c r="T167" s="58"/>
      <c r="U167" s="58"/>
      <c r="V167" s="58"/>
      <c r="W167" s="58"/>
      <c r="X167" s="58">
        <v>118</v>
      </c>
      <c r="Y167" s="58">
        <v>122</v>
      </c>
      <c r="Z167" s="58"/>
      <c r="AA167" s="58"/>
      <c r="AB167" s="58"/>
      <c r="AC167" s="58"/>
      <c r="AD167" s="59"/>
      <c r="AE167" s="58"/>
      <c r="AF167" s="58"/>
      <c r="AG167" s="58"/>
      <c r="AH167" s="58"/>
      <c r="AI167" s="58"/>
      <c r="AJ167" s="58"/>
      <c r="AK167" s="58">
        <v>116</v>
      </c>
      <c r="AL167" s="58">
        <v>116</v>
      </c>
      <c r="AM167" s="58"/>
      <c r="AN167" s="58"/>
      <c r="AO167" s="58"/>
      <c r="AP167" s="58"/>
      <c r="AQ167" s="58"/>
      <c r="AR167" s="58"/>
      <c r="AS167" s="58"/>
      <c r="AT167" s="58"/>
      <c r="AU167" s="58">
        <v>123</v>
      </c>
      <c r="AV167" s="58"/>
      <c r="AW167" s="58"/>
      <c r="AX167" s="60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 t="s">
        <v>239</v>
      </c>
      <c r="BO167" s="19" t="s">
        <v>50</v>
      </c>
    </row>
    <row r="168" spans="1:67" x14ac:dyDescent="0.2">
      <c r="A168" s="20">
        <f t="shared" si="8"/>
        <v>122.6</v>
      </c>
      <c r="B168" s="87" t="s">
        <v>333</v>
      </c>
      <c r="C168" s="19" t="s">
        <v>248</v>
      </c>
      <c r="D168" s="19" t="s">
        <v>50</v>
      </c>
      <c r="E168" s="19" t="s">
        <v>64</v>
      </c>
      <c r="F168" s="19">
        <f t="shared" si="9"/>
        <v>5</v>
      </c>
      <c r="G168" s="19">
        <v>3</v>
      </c>
      <c r="H168" s="58"/>
      <c r="I168" s="58"/>
      <c r="J168" s="58"/>
      <c r="K168" s="58"/>
      <c r="L168" s="58"/>
      <c r="M168" s="58"/>
      <c r="N168" s="58"/>
      <c r="O168" s="58"/>
      <c r="P168" s="58">
        <v>123</v>
      </c>
      <c r="Q168" s="58">
        <v>124</v>
      </c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9"/>
      <c r="AE168" s="58"/>
      <c r="AF168" s="58"/>
      <c r="AG168" s="58">
        <v>114</v>
      </c>
      <c r="AH168" s="58">
        <v>127</v>
      </c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>
        <v>125</v>
      </c>
      <c r="AV168" s="58"/>
      <c r="AW168" s="58"/>
      <c r="AX168" s="60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 t="s">
        <v>248</v>
      </c>
      <c r="BO168" s="19" t="s">
        <v>50</v>
      </c>
    </row>
    <row r="169" spans="1:67" x14ac:dyDescent="0.2">
      <c r="A169" s="20">
        <f t="shared" si="8"/>
        <v>122.66666666666667</v>
      </c>
      <c r="B169" s="87" t="s">
        <v>333</v>
      </c>
      <c r="C169" s="19" t="s">
        <v>204</v>
      </c>
      <c r="D169" s="19" t="s">
        <v>24</v>
      </c>
      <c r="E169" s="19" t="s">
        <v>60</v>
      </c>
      <c r="F169" s="19">
        <f t="shared" si="9"/>
        <v>3</v>
      </c>
      <c r="G169" s="19">
        <v>2</v>
      </c>
      <c r="H169" s="58">
        <v>127</v>
      </c>
      <c r="I169" s="61" t="s">
        <v>187</v>
      </c>
      <c r="J169" s="58"/>
      <c r="K169" s="58"/>
      <c r="L169" s="58"/>
      <c r="M169" s="58"/>
      <c r="N169" s="58"/>
      <c r="O169" s="58"/>
      <c r="P169" s="58">
        <v>117</v>
      </c>
      <c r="Q169" s="58">
        <v>124</v>
      </c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9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60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 t="s">
        <v>204</v>
      </c>
      <c r="BO169" s="19" t="s">
        <v>24</v>
      </c>
    </row>
    <row r="170" spans="1:67" x14ac:dyDescent="0.2">
      <c r="A170" s="20">
        <f t="shared" si="8"/>
        <v>122.85714285714286</v>
      </c>
      <c r="B170" s="87" t="s">
        <v>333</v>
      </c>
      <c r="C170" s="19" t="s">
        <v>233</v>
      </c>
      <c r="D170" s="19" t="s">
        <v>53</v>
      </c>
      <c r="E170" s="19" t="s">
        <v>65</v>
      </c>
      <c r="F170" s="19">
        <f t="shared" si="9"/>
        <v>7</v>
      </c>
      <c r="G170" s="19">
        <v>4</v>
      </c>
      <c r="H170" s="58"/>
      <c r="I170" s="58"/>
      <c r="J170" s="58"/>
      <c r="K170" s="58"/>
      <c r="L170" s="58">
        <v>136</v>
      </c>
      <c r="M170" s="58">
        <v>107</v>
      </c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9"/>
      <c r="AE170" s="58"/>
      <c r="AF170" s="58"/>
      <c r="AG170" s="58"/>
      <c r="AH170" s="58"/>
      <c r="AI170" s="58"/>
      <c r="AJ170" s="58"/>
      <c r="AK170" s="58"/>
      <c r="AL170" s="58"/>
      <c r="AM170" s="58">
        <v>126</v>
      </c>
      <c r="AN170" s="58">
        <v>129</v>
      </c>
      <c r="AO170" s="58"/>
      <c r="AP170" s="58"/>
      <c r="AQ170" s="58">
        <v>117</v>
      </c>
      <c r="AR170" s="58">
        <v>115</v>
      </c>
      <c r="AS170" s="58"/>
      <c r="AT170" s="58"/>
      <c r="AU170" s="58">
        <v>130</v>
      </c>
      <c r="AV170" s="58"/>
      <c r="AW170" s="58"/>
      <c r="AX170" s="60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 t="s">
        <v>233</v>
      </c>
      <c r="BO170" s="19" t="s">
        <v>53</v>
      </c>
    </row>
    <row r="171" spans="1:67" x14ac:dyDescent="0.2">
      <c r="A171" s="20">
        <f t="shared" si="8"/>
        <v>123</v>
      </c>
      <c r="B171" s="87" t="s">
        <v>333</v>
      </c>
      <c r="C171" s="19" t="s">
        <v>328</v>
      </c>
      <c r="D171" s="19" t="s">
        <v>25</v>
      </c>
      <c r="E171" s="19" t="s">
        <v>64</v>
      </c>
      <c r="F171" s="19">
        <f t="shared" si="9"/>
        <v>1</v>
      </c>
      <c r="G171" s="19">
        <v>1</v>
      </c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9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>
        <v>123</v>
      </c>
      <c r="AR171" s="61" t="s">
        <v>187</v>
      </c>
      <c r="AS171" s="58"/>
      <c r="AT171" s="58"/>
      <c r="AU171" s="58"/>
      <c r="AV171" s="58"/>
      <c r="AW171" s="58"/>
      <c r="AX171" s="60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 t="s">
        <v>328</v>
      </c>
      <c r="BO171" s="19" t="s">
        <v>25</v>
      </c>
    </row>
    <row r="172" spans="1:67" x14ac:dyDescent="0.2">
      <c r="A172" s="20">
        <f t="shared" si="8"/>
        <v>123.2</v>
      </c>
      <c r="B172" s="87" t="s">
        <v>333</v>
      </c>
      <c r="C172" s="19" t="s">
        <v>223</v>
      </c>
      <c r="D172" s="19" t="s">
        <v>27</v>
      </c>
      <c r="E172" s="19" t="s">
        <v>62</v>
      </c>
      <c r="F172" s="19">
        <f t="shared" si="9"/>
        <v>5</v>
      </c>
      <c r="G172" s="19">
        <v>3</v>
      </c>
      <c r="H172" s="58"/>
      <c r="I172" s="58"/>
      <c r="J172" s="58"/>
      <c r="K172" s="58"/>
      <c r="L172" s="58">
        <v>111</v>
      </c>
      <c r="M172" s="61" t="s">
        <v>187</v>
      </c>
      <c r="N172" s="58"/>
      <c r="O172" s="58"/>
      <c r="P172" s="58"/>
      <c r="Q172" s="58"/>
      <c r="R172" s="58">
        <v>128</v>
      </c>
      <c r="S172" s="58">
        <v>121</v>
      </c>
      <c r="T172" s="58"/>
      <c r="U172" s="58"/>
      <c r="V172" s="58">
        <v>128</v>
      </c>
      <c r="W172" s="58">
        <v>128</v>
      </c>
      <c r="X172" s="58"/>
      <c r="Y172" s="58"/>
      <c r="Z172" s="58"/>
      <c r="AA172" s="58"/>
      <c r="AB172" s="58"/>
      <c r="AC172" s="58"/>
      <c r="AD172" s="59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60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 t="s">
        <v>223</v>
      </c>
      <c r="BO172" s="19" t="s">
        <v>27</v>
      </c>
    </row>
    <row r="173" spans="1:67" x14ac:dyDescent="0.2">
      <c r="A173" s="20">
        <f t="shared" si="8"/>
        <v>123.2</v>
      </c>
      <c r="B173" s="87" t="s">
        <v>333</v>
      </c>
      <c r="C173" s="19" t="s">
        <v>143</v>
      </c>
      <c r="D173" s="19" t="s">
        <v>22</v>
      </c>
      <c r="E173" s="19" t="s">
        <v>63</v>
      </c>
      <c r="F173" s="19">
        <f t="shared" si="9"/>
        <v>5</v>
      </c>
      <c r="G173" s="19">
        <v>4</v>
      </c>
      <c r="H173" s="58"/>
      <c r="I173" s="58"/>
      <c r="J173" s="58">
        <v>115</v>
      </c>
      <c r="K173" s="61" t="s">
        <v>187</v>
      </c>
      <c r="L173" s="58"/>
      <c r="M173" s="58"/>
      <c r="N173" s="58"/>
      <c r="O173" s="58"/>
      <c r="P173" s="58"/>
      <c r="Q173" s="58"/>
      <c r="R173" s="58">
        <v>123</v>
      </c>
      <c r="S173" s="61" t="s">
        <v>187</v>
      </c>
      <c r="T173" s="58"/>
      <c r="U173" s="58"/>
      <c r="V173" s="58">
        <v>124</v>
      </c>
      <c r="W173" s="61" t="s">
        <v>187</v>
      </c>
      <c r="X173" s="58"/>
      <c r="Y173" s="58"/>
      <c r="Z173" s="58"/>
      <c r="AA173" s="58"/>
      <c r="AB173" s="58"/>
      <c r="AC173" s="58"/>
      <c r="AD173" s="59"/>
      <c r="AE173" s="58"/>
      <c r="AF173" s="58"/>
      <c r="AG173" s="58"/>
      <c r="AH173" s="58"/>
      <c r="AI173" s="58">
        <v>123</v>
      </c>
      <c r="AJ173" s="58">
        <v>131</v>
      </c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60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 t="s">
        <v>143</v>
      </c>
      <c r="BO173" s="19" t="s">
        <v>22</v>
      </c>
    </row>
    <row r="174" spans="1:67" x14ac:dyDescent="0.2">
      <c r="A174" s="20">
        <f t="shared" si="8"/>
        <v>123.66666666666667</v>
      </c>
      <c r="B174" s="87" t="s">
        <v>333</v>
      </c>
      <c r="C174" s="19" t="s">
        <v>287</v>
      </c>
      <c r="D174" s="19" t="s">
        <v>37</v>
      </c>
      <c r="E174" s="19" t="s">
        <v>60</v>
      </c>
      <c r="F174" s="19">
        <f t="shared" si="9"/>
        <v>6</v>
      </c>
      <c r="G174" s="19">
        <v>3</v>
      </c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>
        <v>120</v>
      </c>
      <c r="AA174" s="58">
        <v>123</v>
      </c>
      <c r="AB174" s="58"/>
      <c r="AC174" s="58"/>
      <c r="AD174" s="59"/>
      <c r="AE174" s="58"/>
      <c r="AF174" s="58"/>
      <c r="AG174" s="58">
        <v>124</v>
      </c>
      <c r="AH174" s="58">
        <v>108</v>
      </c>
      <c r="AI174" s="58"/>
      <c r="AJ174" s="58"/>
      <c r="AK174" s="58"/>
      <c r="AL174" s="58"/>
      <c r="AM174" s="58">
        <v>134</v>
      </c>
      <c r="AN174" s="58">
        <v>133</v>
      </c>
      <c r="AO174" s="58"/>
      <c r="AP174" s="58"/>
      <c r="AQ174" s="58"/>
      <c r="AR174" s="58"/>
      <c r="AS174" s="58"/>
      <c r="AT174" s="58"/>
      <c r="AU174" s="58"/>
      <c r="AV174" s="58"/>
      <c r="AW174" s="58"/>
      <c r="AX174" s="60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 t="s">
        <v>287</v>
      </c>
      <c r="BO174" s="19" t="s">
        <v>37</v>
      </c>
    </row>
    <row r="175" spans="1:67" x14ac:dyDescent="0.2">
      <c r="A175" s="20">
        <f t="shared" si="8"/>
        <v>124</v>
      </c>
      <c r="B175" s="87" t="s">
        <v>333</v>
      </c>
      <c r="C175" s="19" t="s">
        <v>275</v>
      </c>
      <c r="D175" s="19" t="s">
        <v>53</v>
      </c>
      <c r="E175" s="19" t="s">
        <v>65</v>
      </c>
      <c r="F175" s="19">
        <f t="shared" si="9"/>
        <v>1</v>
      </c>
      <c r="G175" s="19">
        <v>1</v>
      </c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>
        <v>124</v>
      </c>
      <c r="Y175" s="61" t="s">
        <v>187</v>
      </c>
      <c r="Z175" s="58"/>
      <c r="AA175" s="58"/>
      <c r="AB175" s="58"/>
      <c r="AC175" s="58"/>
      <c r="AD175" s="59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60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 t="s">
        <v>275</v>
      </c>
      <c r="BO175" s="19" t="s">
        <v>53</v>
      </c>
    </row>
    <row r="176" spans="1:67" x14ac:dyDescent="0.2">
      <c r="A176" s="20">
        <f t="shared" si="8"/>
        <v>124.33333333333333</v>
      </c>
      <c r="B176" s="87" t="s">
        <v>333</v>
      </c>
      <c r="C176" s="19" t="s">
        <v>226</v>
      </c>
      <c r="D176" s="19" t="s">
        <v>35</v>
      </c>
      <c r="E176" s="19" t="s">
        <v>62</v>
      </c>
      <c r="F176" s="19">
        <f t="shared" si="9"/>
        <v>3</v>
      </c>
      <c r="G176" s="19">
        <v>2</v>
      </c>
      <c r="H176" s="58"/>
      <c r="I176" s="58"/>
      <c r="J176" s="58"/>
      <c r="K176" s="58"/>
      <c r="L176" s="61" t="s">
        <v>187</v>
      </c>
      <c r="M176" s="58">
        <v>138</v>
      </c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>
        <v>115</v>
      </c>
      <c r="Y176" s="58">
        <v>120</v>
      </c>
      <c r="Z176" s="58"/>
      <c r="AA176" s="58"/>
      <c r="AB176" s="58"/>
      <c r="AC176" s="58"/>
      <c r="AD176" s="59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60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 t="s">
        <v>226</v>
      </c>
      <c r="BO176" s="19" t="s">
        <v>35</v>
      </c>
    </row>
    <row r="177" spans="1:67" x14ac:dyDescent="0.2">
      <c r="A177" s="20">
        <f t="shared" si="8"/>
        <v>125</v>
      </c>
      <c r="B177" s="87" t="s">
        <v>333</v>
      </c>
      <c r="C177" s="19" t="s">
        <v>288</v>
      </c>
      <c r="D177" s="19" t="s">
        <v>37</v>
      </c>
      <c r="E177" s="19" t="s">
        <v>60</v>
      </c>
      <c r="F177" s="19">
        <f t="shared" si="9"/>
        <v>1</v>
      </c>
      <c r="G177" s="19">
        <v>1</v>
      </c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>
        <v>125</v>
      </c>
      <c r="AA177" s="61" t="s">
        <v>187</v>
      </c>
      <c r="AB177" s="58"/>
      <c r="AC177" s="58"/>
      <c r="AD177" s="59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60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 t="s">
        <v>288</v>
      </c>
      <c r="BO177" s="19" t="s">
        <v>37</v>
      </c>
    </row>
    <row r="178" spans="1:67" x14ac:dyDescent="0.2">
      <c r="A178" s="20">
        <f t="shared" si="8"/>
        <v>125.8</v>
      </c>
      <c r="B178" s="87" t="s">
        <v>333</v>
      </c>
      <c r="C178" s="19" t="s">
        <v>198</v>
      </c>
      <c r="D178" s="19" t="s">
        <v>9</v>
      </c>
      <c r="E178" s="19" t="s">
        <v>60</v>
      </c>
      <c r="F178" s="19">
        <f t="shared" si="9"/>
        <v>5</v>
      </c>
      <c r="G178" s="19">
        <v>4</v>
      </c>
      <c r="H178" s="58">
        <v>154</v>
      </c>
      <c r="I178" s="61" t="s">
        <v>187</v>
      </c>
      <c r="J178" s="58"/>
      <c r="K178" s="58"/>
      <c r="L178" s="58"/>
      <c r="M178" s="58"/>
      <c r="N178" s="58">
        <v>129</v>
      </c>
      <c r="O178" s="58">
        <v>109</v>
      </c>
      <c r="P178" s="58">
        <v>132</v>
      </c>
      <c r="Q178" s="61" t="s">
        <v>187</v>
      </c>
      <c r="R178" s="58"/>
      <c r="S178" s="58"/>
      <c r="T178" s="58"/>
      <c r="U178" s="58"/>
      <c r="V178" s="58"/>
      <c r="W178" s="58"/>
      <c r="X178" s="58"/>
      <c r="Y178" s="58"/>
      <c r="Z178" s="58">
        <v>105</v>
      </c>
      <c r="AA178" s="61" t="s">
        <v>187</v>
      </c>
      <c r="AB178" s="58"/>
      <c r="AC178" s="58"/>
      <c r="AD178" s="59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60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 t="s">
        <v>198</v>
      </c>
      <c r="BO178" s="19" t="s">
        <v>9</v>
      </c>
    </row>
    <row r="179" spans="1:67" x14ac:dyDescent="0.2">
      <c r="A179" s="20">
        <f t="shared" si="8"/>
        <v>126</v>
      </c>
      <c r="B179" s="87" t="s">
        <v>333</v>
      </c>
      <c r="C179" s="19" t="s">
        <v>221</v>
      </c>
      <c r="D179" s="19" t="s">
        <v>27</v>
      </c>
      <c r="E179" s="19" t="s">
        <v>62</v>
      </c>
      <c r="F179" s="19">
        <f t="shared" si="9"/>
        <v>5</v>
      </c>
      <c r="G179" s="19">
        <v>3</v>
      </c>
      <c r="H179" s="58"/>
      <c r="I179" s="58"/>
      <c r="J179" s="58"/>
      <c r="K179" s="58"/>
      <c r="L179" s="58">
        <v>122</v>
      </c>
      <c r="M179" s="61" t="s">
        <v>187</v>
      </c>
      <c r="N179" s="58"/>
      <c r="O179" s="58"/>
      <c r="P179" s="58"/>
      <c r="Q179" s="58"/>
      <c r="R179" s="58">
        <v>126</v>
      </c>
      <c r="S179" s="58">
        <v>117</v>
      </c>
      <c r="T179" s="58"/>
      <c r="U179" s="58"/>
      <c r="V179" s="58">
        <v>132</v>
      </c>
      <c r="W179" s="58">
        <v>133</v>
      </c>
      <c r="X179" s="58"/>
      <c r="Y179" s="58"/>
      <c r="Z179" s="58"/>
      <c r="AA179" s="58"/>
      <c r="AB179" s="58"/>
      <c r="AC179" s="58"/>
      <c r="AD179" s="59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60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 t="s">
        <v>221</v>
      </c>
      <c r="BO179" s="19" t="s">
        <v>27</v>
      </c>
    </row>
    <row r="180" spans="1:67" x14ac:dyDescent="0.2">
      <c r="A180" s="20">
        <f t="shared" si="8"/>
        <v>126</v>
      </c>
      <c r="B180" s="87" t="s">
        <v>333</v>
      </c>
      <c r="C180" s="19" t="s">
        <v>290</v>
      </c>
      <c r="D180" s="19" t="s">
        <v>16</v>
      </c>
      <c r="E180" s="19" t="s">
        <v>60</v>
      </c>
      <c r="F180" s="19">
        <f t="shared" si="9"/>
        <v>3</v>
      </c>
      <c r="G180" s="19">
        <v>2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>
        <v>131</v>
      </c>
      <c r="AA180" s="58">
        <v>125</v>
      </c>
      <c r="AB180" s="58"/>
      <c r="AC180" s="58"/>
      <c r="AD180" s="59"/>
      <c r="AE180" s="58"/>
      <c r="AF180" s="58"/>
      <c r="AG180" s="58"/>
      <c r="AH180" s="58"/>
      <c r="AI180" s="58"/>
      <c r="AJ180" s="58"/>
      <c r="AK180" s="58">
        <v>122</v>
      </c>
      <c r="AL180" s="61" t="s">
        <v>187</v>
      </c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60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 t="s">
        <v>290</v>
      </c>
      <c r="BO180" s="19" t="s">
        <v>16</v>
      </c>
    </row>
    <row r="181" spans="1:67" x14ac:dyDescent="0.2">
      <c r="A181" s="20">
        <f t="shared" si="8"/>
        <v>126.5</v>
      </c>
      <c r="B181" s="87" t="s">
        <v>333</v>
      </c>
      <c r="C181" s="19" t="s">
        <v>283</v>
      </c>
      <c r="D181" s="19" t="s">
        <v>54</v>
      </c>
      <c r="E181" s="19" t="s">
        <v>64</v>
      </c>
      <c r="F181" s="19">
        <f t="shared" si="9"/>
        <v>2</v>
      </c>
      <c r="G181" s="19">
        <v>2</v>
      </c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>
        <v>123</v>
      </c>
      <c r="AA181" s="61" t="s">
        <v>187</v>
      </c>
      <c r="AB181" s="58"/>
      <c r="AC181" s="58"/>
      <c r="AD181" s="59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>
        <v>130</v>
      </c>
      <c r="AV181" s="58"/>
      <c r="AW181" s="58"/>
      <c r="AX181" s="60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 t="s">
        <v>283</v>
      </c>
      <c r="BO181" s="19" t="s">
        <v>54</v>
      </c>
    </row>
    <row r="182" spans="1:67" x14ac:dyDescent="0.2">
      <c r="A182" s="20">
        <f t="shared" si="8"/>
        <v>127.6</v>
      </c>
      <c r="B182" s="87" t="s">
        <v>333</v>
      </c>
      <c r="C182" s="19" t="s">
        <v>232</v>
      </c>
      <c r="D182" s="19" t="s">
        <v>53</v>
      </c>
      <c r="E182" s="19" t="s">
        <v>65</v>
      </c>
      <c r="F182" s="19">
        <f t="shared" si="9"/>
        <v>5</v>
      </c>
      <c r="G182" s="19">
        <v>3</v>
      </c>
      <c r="H182" s="58"/>
      <c r="I182" s="58"/>
      <c r="J182" s="58"/>
      <c r="K182" s="58"/>
      <c r="L182" s="58">
        <v>131</v>
      </c>
      <c r="M182" s="58">
        <v>126</v>
      </c>
      <c r="N182" s="58"/>
      <c r="O182" s="58"/>
      <c r="P182" s="58"/>
      <c r="Q182" s="58"/>
      <c r="R182" s="58">
        <v>132</v>
      </c>
      <c r="S182" s="58">
        <v>116</v>
      </c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9"/>
      <c r="AE182" s="58"/>
      <c r="AF182" s="58"/>
      <c r="AG182" s="58"/>
      <c r="AH182" s="58"/>
      <c r="AI182" s="58">
        <v>133</v>
      </c>
      <c r="AJ182" s="61" t="s">
        <v>187</v>
      </c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60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 t="s">
        <v>232</v>
      </c>
      <c r="BO182" s="19" t="s">
        <v>53</v>
      </c>
    </row>
    <row r="183" spans="1:67" x14ac:dyDescent="0.2">
      <c r="A183" s="20">
        <f t="shared" si="8"/>
        <v>128</v>
      </c>
      <c r="B183" s="87" t="s">
        <v>333</v>
      </c>
      <c r="C183" s="19" t="s">
        <v>296</v>
      </c>
      <c r="D183" s="19" t="s">
        <v>32</v>
      </c>
      <c r="E183" s="19" t="s">
        <v>60</v>
      </c>
      <c r="F183" s="19">
        <f t="shared" si="9"/>
        <v>6</v>
      </c>
      <c r="G183" s="19">
        <v>3</v>
      </c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9"/>
      <c r="AE183" s="58"/>
      <c r="AF183" s="58"/>
      <c r="AG183" s="58">
        <v>130</v>
      </c>
      <c r="AH183" s="58">
        <v>135</v>
      </c>
      <c r="AI183" s="58"/>
      <c r="AJ183" s="58"/>
      <c r="AK183" s="58">
        <v>127</v>
      </c>
      <c r="AL183" s="58">
        <v>125</v>
      </c>
      <c r="AM183" s="58"/>
      <c r="AN183" s="58"/>
      <c r="AO183" s="58">
        <v>129</v>
      </c>
      <c r="AP183" s="58">
        <v>122</v>
      </c>
      <c r="AQ183" s="58"/>
      <c r="AR183" s="58"/>
      <c r="AS183" s="58"/>
      <c r="AT183" s="58"/>
      <c r="AU183" s="58"/>
      <c r="AV183" s="58"/>
      <c r="AW183" s="58"/>
      <c r="AX183" s="60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 t="s">
        <v>296</v>
      </c>
      <c r="BO183" s="19" t="s">
        <v>32</v>
      </c>
    </row>
    <row r="184" spans="1:67" x14ac:dyDescent="0.2">
      <c r="A184" s="20">
        <f t="shared" si="8"/>
        <v>128</v>
      </c>
      <c r="B184" s="87" t="s">
        <v>333</v>
      </c>
      <c r="C184" s="19" t="s">
        <v>307</v>
      </c>
      <c r="D184" s="19" t="s">
        <v>10</v>
      </c>
      <c r="E184" s="19" t="s">
        <v>64</v>
      </c>
      <c r="F184" s="19">
        <f t="shared" si="9"/>
        <v>1</v>
      </c>
      <c r="G184" s="19">
        <v>1</v>
      </c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9"/>
      <c r="AE184" s="58"/>
      <c r="AF184" s="58"/>
      <c r="AG184" s="58"/>
      <c r="AH184" s="58"/>
      <c r="AI184" s="58"/>
      <c r="AJ184" s="58"/>
      <c r="AK184" s="58"/>
      <c r="AL184" s="58"/>
      <c r="AM184" s="58">
        <v>128</v>
      </c>
      <c r="AN184" s="61" t="s">
        <v>187</v>
      </c>
      <c r="AO184" s="58"/>
      <c r="AP184" s="58"/>
      <c r="AQ184" s="58"/>
      <c r="AR184" s="58"/>
      <c r="AS184" s="58"/>
      <c r="AT184" s="58"/>
      <c r="AU184" s="58"/>
      <c r="AV184" s="58"/>
      <c r="AW184" s="58"/>
      <c r="AX184" s="60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 t="s">
        <v>307</v>
      </c>
      <c r="BO184" s="19" t="s">
        <v>10</v>
      </c>
    </row>
    <row r="185" spans="1:67" x14ac:dyDescent="0.2">
      <c r="A185" s="20">
        <f t="shared" si="8"/>
        <v>128.5</v>
      </c>
      <c r="B185" s="87" t="s">
        <v>333</v>
      </c>
      <c r="C185" s="19" t="s">
        <v>192</v>
      </c>
      <c r="D185" s="19" t="s">
        <v>31</v>
      </c>
      <c r="E185" s="19" t="s">
        <v>60</v>
      </c>
      <c r="F185" s="19">
        <f t="shared" si="9"/>
        <v>2</v>
      </c>
      <c r="G185" s="19">
        <v>1</v>
      </c>
      <c r="H185" s="58">
        <v>127</v>
      </c>
      <c r="I185" s="58">
        <v>130</v>
      </c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9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60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 t="s">
        <v>192</v>
      </c>
      <c r="BO185" s="19" t="s">
        <v>31</v>
      </c>
    </row>
    <row r="186" spans="1:67" x14ac:dyDescent="0.2">
      <c r="A186" s="20">
        <f t="shared" si="8"/>
        <v>129</v>
      </c>
      <c r="B186" s="87" t="s">
        <v>333</v>
      </c>
      <c r="C186" s="19" t="s">
        <v>208</v>
      </c>
      <c r="D186" s="19" t="s">
        <v>21</v>
      </c>
      <c r="E186" s="19" t="s">
        <v>63</v>
      </c>
      <c r="F186" s="19">
        <f t="shared" si="9"/>
        <v>2</v>
      </c>
      <c r="G186" s="19">
        <v>1</v>
      </c>
      <c r="H186" s="58"/>
      <c r="I186" s="58"/>
      <c r="J186" s="58">
        <v>125</v>
      </c>
      <c r="K186" s="58">
        <v>133</v>
      </c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9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60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 t="s">
        <v>208</v>
      </c>
      <c r="BO186" s="19" t="s">
        <v>21</v>
      </c>
    </row>
    <row r="187" spans="1:67" x14ac:dyDescent="0.2">
      <c r="A187" s="20">
        <f t="shared" si="8"/>
        <v>129.42857142857142</v>
      </c>
      <c r="B187" s="87" t="s">
        <v>333</v>
      </c>
      <c r="C187" s="19" t="s">
        <v>202</v>
      </c>
      <c r="D187" s="19" t="s">
        <v>48</v>
      </c>
      <c r="E187" s="19" t="s">
        <v>60</v>
      </c>
      <c r="F187" s="19">
        <f t="shared" si="9"/>
        <v>7</v>
      </c>
      <c r="G187" s="19">
        <v>3</v>
      </c>
      <c r="H187" s="58">
        <v>145</v>
      </c>
      <c r="I187" s="58">
        <v>145</v>
      </c>
      <c r="J187" s="58"/>
      <c r="K187" s="58"/>
      <c r="L187" s="58"/>
      <c r="M187" s="58"/>
      <c r="N187" s="58"/>
      <c r="O187" s="58"/>
      <c r="P187" s="58">
        <v>108</v>
      </c>
      <c r="Q187" s="58">
        <v>122</v>
      </c>
      <c r="R187" s="58"/>
      <c r="S187" s="58"/>
      <c r="T187" s="58"/>
      <c r="U187" s="58"/>
      <c r="V187" s="58"/>
      <c r="W187" s="58"/>
      <c r="X187" s="58"/>
      <c r="Y187" s="58"/>
      <c r="Z187" s="58">
        <v>134</v>
      </c>
      <c r="AA187" s="61" t="s">
        <v>187</v>
      </c>
      <c r="AB187" s="58"/>
      <c r="AC187" s="58"/>
      <c r="AD187" s="59"/>
      <c r="AE187" s="58"/>
      <c r="AF187" s="58"/>
      <c r="AG187" s="58">
        <v>132</v>
      </c>
      <c r="AH187" s="58">
        <v>120</v>
      </c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60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 t="s">
        <v>202</v>
      </c>
      <c r="BO187" s="19" t="s">
        <v>48</v>
      </c>
    </row>
    <row r="188" spans="1:67" x14ac:dyDescent="0.2">
      <c r="A188" s="20">
        <f t="shared" si="8"/>
        <v>130</v>
      </c>
      <c r="B188" s="87" t="s">
        <v>333</v>
      </c>
      <c r="C188" s="19" t="s">
        <v>244</v>
      </c>
      <c r="D188" s="19" t="s">
        <v>16</v>
      </c>
      <c r="E188" s="19" t="s">
        <v>60</v>
      </c>
      <c r="F188" s="19">
        <f t="shared" si="9"/>
        <v>2</v>
      </c>
      <c r="G188" s="19">
        <v>2</v>
      </c>
      <c r="H188" s="58"/>
      <c r="I188" s="58"/>
      <c r="J188" s="58"/>
      <c r="K188" s="58"/>
      <c r="L188" s="58"/>
      <c r="M188" s="58"/>
      <c r="N188" s="58"/>
      <c r="O188" s="58"/>
      <c r="P188" s="58">
        <v>128</v>
      </c>
      <c r="Q188" s="61" t="s">
        <v>187</v>
      </c>
      <c r="R188" s="58"/>
      <c r="S188" s="58"/>
      <c r="T188" s="58"/>
      <c r="U188" s="58"/>
      <c r="V188" s="58"/>
      <c r="W188" s="58"/>
      <c r="X188" s="58"/>
      <c r="Y188" s="58"/>
      <c r="Z188" s="58">
        <v>132</v>
      </c>
      <c r="AA188" s="61" t="s">
        <v>187</v>
      </c>
      <c r="AB188" s="58"/>
      <c r="AC188" s="58"/>
      <c r="AD188" s="59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60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 t="s">
        <v>244</v>
      </c>
      <c r="BO188" s="19" t="s">
        <v>16</v>
      </c>
    </row>
    <row r="189" spans="1:67" x14ac:dyDescent="0.2">
      <c r="A189" s="20">
        <f t="shared" si="8"/>
        <v>130</v>
      </c>
      <c r="B189" s="87" t="s">
        <v>333</v>
      </c>
      <c r="C189" s="19" t="s">
        <v>245</v>
      </c>
      <c r="D189" s="19" t="s">
        <v>16</v>
      </c>
      <c r="E189" s="19" t="s">
        <v>60</v>
      </c>
      <c r="F189" s="19">
        <f t="shared" si="9"/>
        <v>2</v>
      </c>
      <c r="G189" s="19">
        <v>2</v>
      </c>
      <c r="H189" s="58"/>
      <c r="I189" s="58"/>
      <c r="J189" s="58"/>
      <c r="K189" s="58"/>
      <c r="L189" s="58"/>
      <c r="M189" s="58"/>
      <c r="N189" s="58"/>
      <c r="O189" s="58"/>
      <c r="P189" s="58">
        <v>134</v>
      </c>
      <c r="Q189" s="61" t="s">
        <v>187</v>
      </c>
      <c r="R189" s="58"/>
      <c r="S189" s="58"/>
      <c r="T189" s="58"/>
      <c r="U189" s="58"/>
      <c r="V189" s="58"/>
      <c r="W189" s="58"/>
      <c r="X189" s="61" t="s">
        <v>187</v>
      </c>
      <c r="Y189" s="58">
        <v>126</v>
      </c>
      <c r="Z189" s="58"/>
      <c r="AA189" s="58"/>
      <c r="AB189" s="58"/>
      <c r="AC189" s="58"/>
      <c r="AD189" s="59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60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 t="s">
        <v>245</v>
      </c>
      <c r="BO189" s="19" t="s">
        <v>16</v>
      </c>
    </row>
    <row r="190" spans="1:67" x14ac:dyDescent="0.2">
      <c r="A190" s="20">
        <f t="shared" si="8"/>
        <v>130.75</v>
      </c>
      <c r="B190" s="87" t="s">
        <v>333</v>
      </c>
      <c r="C190" s="19" t="s">
        <v>241</v>
      </c>
      <c r="D190" s="19" t="s">
        <v>54</v>
      </c>
      <c r="E190" s="19" t="s">
        <v>64</v>
      </c>
      <c r="F190" s="19">
        <f t="shared" si="9"/>
        <v>4</v>
      </c>
      <c r="G190" s="19">
        <v>2</v>
      </c>
      <c r="H190" s="58"/>
      <c r="I190" s="58"/>
      <c r="J190" s="58"/>
      <c r="K190" s="58"/>
      <c r="L190" s="58"/>
      <c r="M190" s="58"/>
      <c r="N190" s="58">
        <v>134</v>
      </c>
      <c r="O190" s="58">
        <v>133</v>
      </c>
      <c r="P190" s="58">
        <v>108</v>
      </c>
      <c r="Q190" s="58">
        <v>148</v>
      </c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9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60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 t="s">
        <v>241</v>
      </c>
      <c r="BO190" s="19" t="s">
        <v>54</v>
      </c>
    </row>
    <row r="191" spans="1:67" x14ac:dyDescent="0.2">
      <c r="A191" s="20">
        <f t="shared" si="8"/>
        <v>131.28571428571428</v>
      </c>
      <c r="B191" s="87" t="s">
        <v>333</v>
      </c>
      <c r="C191" s="19" t="s">
        <v>176</v>
      </c>
      <c r="D191" s="19" t="s">
        <v>52</v>
      </c>
      <c r="E191" s="19" t="s">
        <v>65</v>
      </c>
      <c r="F191" s="19">
        <f t="shared" si="9"/>
        <v>7</v>
      </c>
      <c r="G191" s="19">
        <v>4</v>
      </c>
      <c r="H191" s="58">
        <v>144</v>
      </c>
      <c r="I191" s="61" t="s">
        <v>187</v>
      </c>
      <c r="J191" s="58"/>
      <c r="K191" s="58"/>
      <c r="L191" s="58"/>
      <c r="M191" s="58"/>
      <c r="N191" s="58">
        <v>122</v>
      </c>
      <c r="O191" s="58">
        <v>134</v>
      </c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9"/>
      <c r="AE191" s="58"/>
      <c r="AF191" s="58"/>
      <c r="AG191" s="61" t="s">
        <v>187</v>
      </c>
      <c r="AH191" s="58">
        <v>131</v>
      </c>
      <c r="AI191" s="58"/>
      <c r="AJ191" s="58"/>
      <c r="AK191" s="58"/>
      <c r="AL191" s="58"/>
      <c r="AM191" s="58">
        <v>128</v>
      </c>
      <c r="AN191" s="58">
        <v>130</v>
      </c>
      <c r="AO191" s="58"/>
      <c r="AP191" s="58"/>
      <c r="AQ191" s="58"/>
      <c r="AR191" s="58"/>
      <c r="AS191" s="58"/>
      <c r="AT191" s="58"/>
      <c r="AU191" s="58">
        <v>130</v>
      </c>
      <c r="AV191" s="58"/>
      <c r="AW191" s="58"/>
      <c r="AX191" s="60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 t="s">
        <v>176</v>
      </c>
      <c r="BO191" s="19" t="s">
        <v>52</v>
      </c>
    </row>
    <row r="192" spans="1:67" x14ac:dyDescent="0.2">
      <c r="A192" s="20">
        <f t="shared" si="8"/>
        <v>131.5</v>
      </c>
      <c r="B192" s="87" t="s">
        <v>333</v>
      </c>
      <c r="C192" s="19" t="s">
        <v>310</v>
      </c>
      <c r="D192" s="19" t="s">
        <v>14</v>
      </c>
      <c r="E192" s="19" t="s">
        <v>62</v>
      </c>
      <c r="F192" s="19">
        <f t="shared" si="9"/>
        <v>4</v>
      </c>
      <c r="G192" s="19">
        <v>2</v>
      </c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9"/>
      <c r="AE192" s="58"/>
      <c r="AF192" s="58"/>
      <c r="AG192" s="58"/>
      <c r="AH192" s="58"/>
      <c r="AI192" s="58"/>
      <c r="AJ192" s="58"/>
      <c r="AK192" s="58"/>
      <c r="AL192" s="58"/>
      <c r="AM192" s="58">
        <v>142</v>
      </c>
      <c r="AN192" s="58">
        <v>122</v>
      </c>
      <c r="AO192" s="58"/>
      <c r="AP192" s="58"/>
      <c r="AQ192" s="58">
        <v>132</v>
      </c>
      <c r="AR192" s="58">
        <v>130</v>
      </c>
      <c r="AS192" s="58"/>
      <c r="AT192" s="58"/>
      <c r="AU192" s="58"/>
      <c r="AV192" s="58"/>
      <c r="AW192" s="58"/>
      <c r="AX192" s="60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 t="s">
        <v>310</v>
      </c>
      <c r="BO192" s="19" t="s">
        <v>14</v>
      </c>
    </row>
    <row r="193" spans="1:67" x14ac:dyDescent="0.2">
      <c r="A193" s="20">
        <f t="shared" si="8"/>
        <v>131.5</v>
      </c>
      <c r="B193" s="87" t="s">
        <v>333</v>
      </c>
      <c r="C193" s="19" t="s">
        <v>281</v>
      </c>
      <c r="D193" s="19" t="s">
        <v>55</v>
      </c>
      <c r="E193" s="19" t="s">
        <v>66</v>
      </c>
      <c r="F193" s="19">
        <f t="shared" si="9"/>
        <v>2</v>
      </c>
      <c r="G193" s="19">
        <v>1</v>
      </c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>
        <v>117</v>
      </c>
      <c r="AA193" s="58">
        <v>146</v>
      </c>
      <c r="AB193" s="58"/>
      <c r="AC193" s="58"/>
      <c r="AD193" s="59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60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 t="s">
        <v>281</v>
      </c>
      <c r="BO193" s="19" t="s">
        <v>55</v>
      </c>
    </row>
    <row r="194" spans="1:67" x14ac:dyDescent="0.2">
      <c r="A194" s="20">
        <f t="shared" si="8"/>
        <v>132</v>
      </c>
      <c r="B194" s="87" t="s">
        <v>333</v>
      </c>
      <c r="C194" s="19" t="s">
        <v>298</v>
      </c>
      <c r="D194" s="19" t="s">
        <v>26</v>
      </c>
      <c r="E194" s="19" t="s">
        <v>64</v>
      </c>
      <c r="F194" s="19">
        <f t="shared" si="9"/>
        <v>3</v>
      </c>
      <c r="G194" s="19">
        <v>2</v>
      </c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9"/>
      <c r="AE194" s="58"/>
      <c r="AF194" s="58"/>
      <c r="AG194" s="58">
        <v>121</v>
      </c>
      <c r="AH194" s="58">
        <v>133</v>
      </c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>
        <v>142</v>
      </c>
      <c r="AV194" s="58"/>
      <c r="AW194" s="58"/>
      <c r="AX194" s="60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 t="s">
        <v>298</v>
      </c>
      <c r="BO194" s="19" t="s">
        <v>26</v>
      </c>
    </row>
    <row r="195" spans="1:67" x14ac:dyDescent="0.2">
      <c r="A195" s="20">
        <f t="shared" si="8"/>
        <v>132</v>
      </c>
      <c r="B195" s="87" t="s">
        <v>333</v>
      </c>
      <c r="C195" s="19" t="s">
        <v>300</v>
      </c>
      <c r="D195" s="19" t="s">
        <v>52</v>
      </c>
      <c r="E195" s="19" t="s">
        <v>65</v>
      </c>
      <c r="F195" s="19">
        <f t="shared" si="9"/>
        <v>2</v>
      </c>
      <c r="G195" s="19">
        <v>2</v>
      </c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9"/>
      <c r="AE195" s="58"/>
      <c r="AF195" s="58"/>
      <c r="AG195" s="61" t="s">
        <v>187</v>
      </c>
      <c r="AH195" s="58">
        <v>132</v>
      </c>
      <c r="AI195" s="58"/>
      <c r="AJ195" s="58"/>
      <c r="AK195" s="58"/>
      <c r="AL195" s="58"/>
      <c r="AM195" s="58">
        <v>132</v>
      </c>
      <c r="AN195" s="61" t="s">
        <v>187</v>
      </c>
      <c r="AO195" s="58"/>
      <c r="AP195" s="58"/>
      <c r="AQ195" s="58"/>
      <c r="AR195" s="58"/>
      <c r="AS195" s="58"/>
      <c r="AT195" s="58"/>
      <c r="AU195" s="58"/>
      <c r="AV195" s="58"/>
      <c r="AW195" s="58"/>
      <c r="AX195" s="60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 t="s">
        <v>300</v>
      </c>
      <c r="BO195" s="19" t="s">
        <v>52</v>
      </c>
    </row>
    <row r="196" spans="1:67" x14ac:dyDescent="0.2">
      <c r="A196" s="20">
        <f t="shared" si="8"/>
        <v>132.33333333333334</v>
      </c>
      <c r="B196" s="87" t="s">
        <v>333</v>
      </c>
      <c r="C196" s="19" t="s">
        <v>264</v>
      </c>
      <c r="D196" s="19" t="s">
        <v>10</v>
      </c>
      <c r="E196" s="19" t="s">
        <v>64</v>
      </c>
      <c r="F196" s="19">
        <f t="shared" si="9"/>
        <v>3</v>
      </c>
      <c r="G196" s="19">
        <v>2</v>
      </c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>
        <v>127</v>
      </c>
      <c r="U196" s="58">
        <v>147</v>
      </c>
      <c r="V196" s="58"/>
      <c r="W196" s="58"/>
      <c r="X196" s="58"/>
      <c r="Y196" s="58"/>
      <c r="Z196" s="58"/>
      <c r="AA196" s="58"/>
      <c r="AB196" s="58"/>
      <c r="AC196" s="58"/>
      <c r="AD196" s="59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>
        <v>123</v>
      </c>
      <c r="AV196" s="58"/>
      <c r="AW196" s="58"/>
      <c r="AX196" s="60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 t="s">
        <v>264</v>
      </c>
      <c r="BO196" s="19" t="s">
        <v>10</v>
      </c>
    </row>
    <row r="197" spans="1:67" x14ac:dyDescent="0.2">
      <c r="A197" s="20">
        <f t="shared" si="8"/>
        <v>133</v>
      </c>
      <c r="B197" s="87" t="s">
        <v>333</v>
      </c>
      <c r="C197" s="19" t="s">
        <v>293</v>
      </c>
      <c r="D197" s="19" t="s">
        <v>25</v>
      </c>
      <c r="E197" s="19" t="s">
        <v>64</v>
      </c>
      <c r="F197" s="19">
        <f t="shared" si="9"/>
        <v>3</v>
      </c>
      <c r="G197" s="19">
        <v>2</v>
      </c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>
        <v>146</v>
      </c>
      <c r="AA197" s="58">
        <v>128</v>
      </c>
      <c r="AB197" s="58"/>
      <c r="AC197" s="58"/>
      <c r="AD197" s="59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>
        <v>125</v>
      </c>
      <c r="AR197" s="61" t="s">
        <v>187</v>
      </c>
      <c r="AS197" s="58"/>
      <c r="AT197" s="58"/>
      <c r="AU197" s="58"/>
      <c r="AV197" s="58"/>
      <c r="AW197" s="58"/>
      <c r="AX197" s="60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 t="s">
        <v>293</v>
      </c>
      <c r="BO197" s="19" t="s">
        <v>25</v>
      </c>
    </row>
    <row r="198" spans="1:67" x14ac:dyDescent="0.2">
      <c r="A198" s="20">
        <f t="shared" si="8"/>
        <v>133</v>
      </c>
      <c r="B198" s="87" t="s">
        <v>333</v>
      </c>
      <c r="C198" s="19" t="s">
        <v>246</v>
      </c>
      <c r="D198" s="19" t="s">
        <v>31</v>
      </c>
      <c r="E198" s="19" t="s">
        <v>60</v>
      </c>
      <c r="F198" s="19">
        <f t="shared" si="9"/>
        <v>2</v>
      </c>
      <c r="G198" s="19">
        <v>1</v>
      </c>
      <c r="H198" s="58"/>
      <c r="I198" s="58"/>
      <c r="J198" s="58"/>
      <c r="K198" s="58"/>
      <c r="L198" s="58"/>
      <c r="M198" s="58"/>
      <c r="N198" s="58"/>
      <c r="O198" s="58"/>
      <c r="P198" s="58">
        <v>130</v>
      </c>
      <c r="Q198" s="58">
        <v>136</v>
      </c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9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60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 t="s">
        <v>246</v>
      </c>
      <c r="BO198" s="19" t="s">
        <v>31</v>
      </c>
    </row>
    <row r="199" spans="1:67" x14ac:dyDescent="0.2">
      <c r="A199" s="20">
        <f t="shared" ref="A199:A221" si="10">SUM(H199:BM199)/F199</f>
        <v>133.66666666666666</v>
      </c>
      <c r="B199" s="87" t="s">
        <v>333</v>
      </c>
      <c r="C199" s="19" t="s">
        <v>273</v>
      </c>
      <c r="D199" s="19" t="s">
        <v>18</v>
      </c>
      <c r="E199" s="19" t="s">
        <v>65</v>
      </c>
      <c r="F199" s="19">
        <f t="shared" ref="F199:F221" si="11">COUNT(H199:BM199)</f>
        <v>3</v>
      </c>
      <c r="G199" s="19">
        <v>2</v>
      </c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>
        <v>135</v>
      </c>
      <c r="Y199" s="58">
        <v>136</v>
      </c>
      <c r="Z199" s="58"/>
      <c r="AA199" s="58"/>
      <c r="AB199" s="58"/>
      <c r="AC199" s="58"/>
      <c r="AD199" s="59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>
        <v>130</v>
      </c>
      <c r="AV199" s="58"/>
      <c r="AW199" s="58"/>
      <c r="AX199" s="60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 t="s">
        <v>273</v>
      </c>
      <c r="BO199" s="19" t="s">
        <v>18</v>
      </c>
    </row>
    <row r="200" spans="1:67" x14ac:dyDescent="0.2">
      <c r="A200" s="20">
        <f t="shared" si="10"/>
        <v>135.5</v>
      </c>
      <c r="B200" s="87" t="s">
        <v>333</v>
      </c>
      <c r="C200" s="19" t="s">
        <v>311</v>
      </c>
      <c r="D200" s="19" t="s">
        <v>31</v>
      </c>
      <c r="E200" s="19" t="s">
        <v>60</v>
      </c>
      <c r="F200" s="19">
        <f t="shared" si="11"/>
        <v>2</v>
      </c>
      <c r="G200" s="19">
        <v>1</v>
      </c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9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>
        <v>145</v>
      </c>
      <c r="AP200" s="58">
        <v>126</v>
      </c>
      <c r="AQ200" s="58"/>
      <c r="AR200" s="58"/>
      <c r="AS200" s="58"/>
      <c r="AT200" s="58"/>
      <c r="AU200" s="58"/>
      <c r="AV200" s="58"/>
      <c r="AW200" s="58"/>
      <c r="AX200" s="60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 t="s">
        <v>311</v>
      </c>
      <c r="BO200" s="19" t="s">
        <v>31</v>
      </c>
    </row>
    <row r="201" spans="1:67" x14ac:dyDescent="0.2">
      <c r="A201" s="20">
        <f t="shared" si="10"/>
        <v>135.5</v>
      </c>
      <c r="B201" s="87" t="s">
        <v>333</v>
      </c>
      <c r="C201" s="19" t="s">
        <v>219</v>
      </c>
      <c r="D201" s="19" t="s">
        <v>29</v>
      </c>
      <c r="E201" s="19" t="s">
        <v>62</v>
      </c>
      <c r="F201" s="19">
        <f t="shared" si="11"/>
        <v>2</v>
      </c>
      <c r="G201" s="19">
        <v>1</v>
      </c>
      <c r="H201" s="58"/>
      <c r="I201" s="58"/>
      <c r="J201" s="58"/>
      <c r="K201" s="58"/>
      <c r="L201" s="58">
        <v>136</v>
      </c>
      <c r="M201" s="58">
        <v>135</v>
      </c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9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60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 t="s">
        <v>219</v>
      </c>
      <c r="BO201" s="19" t="s">
        <v>29</v>
      </c>
    </row>
    <row r="202" spans="1:67" x14ac:dyDescent="0.2">
      <c r="A202" s="20">
        <f t="shared" si="10"/>
        <v>136</v>
      </c>
      <c r="B202" s="87" t="s">
        <v>333</v>
      </c>
      <c r="C202" s="19" t="s">
        <v>200</v>
      </c>
      <c r="D202" s="19" t="s">
        <v>9</v>
      </c>
      <c r="E202" s="19" t="s">
        <v>60</v>
      </c>
      <c r="F202" s="19">
        <f t="shared" si="11"/>
        <v>7</v>
      </c>
      <c r="G202" s="19">
        <v>4</v>
      </c>
      <c r="H202" s="58">
        <v>156</v>
      </c>
      <c r="I202" s="58">
        <v>149</v>
      </c>
      <c r="J202" s="58"/>
      <c r="K202" s="58"/>
      <c r="L202" s="58"/>
      <c r="M202" s="58"/>
      <c r="N202" s="58"/>
      <c r="O202" s="58"/>
      <c r="P202" s="58">
        <v>113</v>
      </c>
      <c r="Q202" s="61" t="s">
        <v>187</v>
      </c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9"/>
      <c r="AE202" s="58"/>
      <c r="AF202" s="58"/>
      <c r="AG202" s="58">
        <v>133</v>
      </c>
      <c r="AH202" s="58">
        <v>128</v>
      </c>
      <c r="AI202" s="58"/>
      <c r="AJ202" s="58"/>
      <c r="AK202" s="58"/>
      <c r="AL202" s="58"/>
      <c r="AM202" s="58">
        <v>131</v>
      </c>
      <c r="AN202" s="58">
        <v>142</v>
      </c>
      <c r="AO202" s="58"/>
      <c r="AP202" s="58"/>
      <c r="AQ202" s="58"/>
      <c r="AR202" s="58"/>
      <c r="AS202" s="58"/>
      <c r="AT202" s="58"/>
      <c r="AU202" s="58"/>
      <c r="AV202" s="58"/>
      <c r="AW202" s="58"/>
      <c r="AX202" s="60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 t="s">
        <v>200</v>
      </c>
      <c r="BO202" s="19" t="s">
        <v>9</v>
      </c>
    </row>
    <row r="203" spans="1:67" x14ac:dyDescent="0.2">
      <c r="A203" s="20">
        <f t="shared" si="10"/>
        <v>136</v>
      </c>
      <c r="B203" s="87" t="s">
        <v>333</v>
      </c>
      <c r="C203" s="19" t="s">
        <v>309</v>
      </c>
      <c r="D203" s="19" t="s">
        <v>35</v>
      </c>
      <c r="E203" s="19" t="s">
        <v>62</v>
      </c>
      <c r="F203" s="19">
        <f t="shared" si="11"/>
        <v>3</v>
      </c>
      <c r="G203" s="19">
        <v>2</v>
      </c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9"/>
      <c r="AE203" s="58"/>
      <c r="AF203" s="58"/>
      <c r="AG203" s="58"/>
      <c r="AH203" s="58"/>
      <c r="AI203" s="58"/>
      <c r="AJ203" s="58"/>
      <c r="AK203" s="58"/>
      <c r="AL203" s="58"/>
      <c r="AM203" s="58">
        <v>117</v>
      </c>
      <c r="AN203" s="58">
        <v>146</v>
      </c>
      <c r="AO203" s="58"/>
      <c r="AP203" s="58"/>
      <c r="AQ203" s="58">
        <v>145</v>
      </c>
      <c r="AR203" s="61" t="s">
        <v>187</v>
      </c>
      <c r="AS203" s="58"/>
      <c r="AT203" s="58"/>
      <c r="AU203" s="58"/>
      <c r="AV203" s="58"/>
      <c r="AW203" s="58"/>
      <c r="AX203" s="60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 t="s">
        <v>309</v>
      </c>
      <c r="BO203" s="19" t="s">
        <v>35</v>
      </c>
    </row>
    <row r="204" spans="1:67" x14ac:dyDescent="0.2">
      <c r="A204" s="20">
        <f t="shared" si="10"/>
        <v>136.33333333333334</v>
      </c>
      <c r="B204" s="87" t="s">
        <v>333</v>
      </c>
      <c r="C204" s="19" t="s">
        <v>285</v>
      </c>
      <c r="D204" s="19" t="s">
        <v>54</v>
      </c>
      <c r="E204" s="19" t="s">
        <v>64</v>
      </c>
      <c r="F204" s="19">
        <f t="shared" si="11"/>
        <v>3</v>
      </c>
      <c r="G204" s="19">
        <v>2</v>
      </c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>
        <v>130</v>
      </c>
      <c r="AA204" s="58">
        <v>139</v>
      </c>
      <c r="AB204" s="58"/>
      <c r="AC204" s="58"/>
      <c r="AD204" s="59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>
        <v>140</v>
      </c>
      <c r="AV204" s="58"/>
      <c r="AW204" s="58"/>
      <c r="AX204" s="60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 t="s">
        <v>285</v>
      </c>
      <c r="BO204" s="19" t="s">
        <v>54</v>
      </c>
    </row>
    <row r="205" spans="1:67" x14ac:dyDescent="0.2">
      <c r="A205" s="20">
        <f t="shared" si="10"/>
        <v>137.5</v>
      </c>
      <c r="B205" s="87" t="s">
        <v>333</v>
      </c>
      <c r="C205" s="19" t="s">
        <v>229</v>
      </c>
      <c r="D205" s="19" t="s">
        <v>15</v>
      </c>
      <c r="E205" s="19" t="s">
        <v>62</v>
      </c>
      <c r="F205" s="19">
        <f t="shared" si="11"/>
        <v>2</v>
      </c>
      <c r="G205" s="19">
        <v>1</v>
      </c>
      <c r="H205" s="58"/>
      <c r="I205" s="58"/>
      <c r="J205" s="58"/>
      <c r="K205" s="58"/>
      <c r="L205" s="58">
        <v>138</v>
      </c>
      <c r="M205" s="58">
        <v>137</v>
      </c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9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60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 t="s">
        <v>229</v>
      </c>
      <c r="BO205" s="19" t="s">
        <v>15</v>
      </c>
    </row>
    <row r="206" spans="1:67" x14ac:dyDescent="0.2">
      <c r="A206" s="20">
        <f t="shared" si="10"/>
        <v>137.85714285714286</v>
      </c>
      <c r="B206" s="87" t="s">
        <v>333</v>
      </c>
      <c r="C206" s="19" t="s">
        <v>276</v>
      </c>
      <c r="D206" s="19" t="s">
        <v>67</v>
      </c>
      <c r="E206" s="19" t="s">
        <v>65</v>
      </c>
      <c r="F206" s="19">
        <f t="shared" si="11"/>
        <v>7</v>
      </c>
      <c r="G206" s="19">
        <v>4</v>
      </c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>
        <v>137</v>
      </c>
      <c r="AC206" s="58">
        <v>133</v>
      </c>
      <c r="AD206" s="59"/>
      <c r="AE206" s="58">
        <v>150</v>
      </c>
      <c r="AF206" s="58">
        <v>147</v>
      </c>
      <c r="AG206" s="58"/>
      <c r="AH206" s="58"/>
      <c r="AI206" s="58">
        <v>137</v>
      </c>
      <c r="AJ206" s="58">
        <v>137</v>
      </c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>
        <v>124</v>
      </c>
      <c r="AV206" s="58"/>
      <c r="AW206" s="58"/>
      <c r="AX206" s="60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 t="s">
        <v>276</v>
      </c>
      <c r="BO206" s="19" t="s">
        <v>67</v>
      </c>
    </row>
    <row r="207" spans="1:67" x14ac:dyDescent="0.2">
      <c r="A207" s="20">
        <f t="shared" si="10"/>
        <v>138</v>
      </c>
      <c r="B207" s="87" t="s">
        <v>333</v>
      </c>
      <c r="C207" s="19" t="s">
        <v>332</v>
      </c>
      <c r="D207" s="19" t="s">
        <v>19</v>
      </c>
      <c r="E207" s="19" t="s">
        <v>65</v>
      </c>
      <c r="F207" s="19">
        <f t="shared" si="11"/>
        <v>1</v>
      </c>
      <c r="G207" s="19">
        <v>1</v>
      </c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9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>
        <v>138</v>
      </c>
      <c r="AV207" s="58"/>
      <c r="AW207" s="58"/>
      <c r="AX207" s="60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 t="s">
        <v>332</v>
      </c>
      <c r="BO207" s="19" t="s">
        <v>19</v>
      </c>
    </row>
    <row r="208" spans="1:67" x14ac:dyDescent="0.2">
      <c r="A208" s="20">
        <f t="shared" si="10"/>
        <v>139</v>
      </c>
      <c r="B208" s="87" t="s">
        <v>333</v>
      </c>
      <c r="C208" s="19" t="s">
        <v>271</v>
      </c>
      <c r="D208" s="19" t="s">
        <v>18</v>
      </c>
      <c r="E208" s="19" t="s">
        <v>65</v>
      </c>
      <c r="F208" s="19">
        <f t="shared" si="11"/>
        <v>3</v>
      </c>
      <c r="G208" s="19">
        <v>2</v>
      </c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>
        <v>140</v>
      </c>
      <c r="Y208" s="58">
        <v>140</v>
      </c>
      <c r="Z208" s="58"/>
      <c r="AA208" s="58"/>
      <c r="AB208" s="58"/>
      <c r="AC208" s="58"/>
      <c r="AD208" s="59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>
        <v>137</v>
      </c>
      <c r="AV208" s="58"/>
      <c r="AW208" s="58"/>
      <c r="AX208" s="60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 t="s">
        <v>271</v>
      </c>
      <c r="BO208" s="19" t="s">
        <v>18</v>
      </c>
    </row>
    <row r="209" spans="1:67" x14ac:dyDescent="0.2">
      <c r="A209" s="20">
        <f t="shared" si="10"/>
        <v>139.33333333333334</v>
      </c>
      <c r="B209" s="87" t="s">
        <v>333</v>
      </c>
      <c r="C209" s="19" t="s">
        <v>228</v>
      </c>
      <c r="D209" s="19" t="s">
        <v>15</v>
      </c>
      <c r="E209" s="19" t="s">
        <v>62</v>
      </c>
      <c r="F209" s="19">
        <f t="shared" si="11"/>
        <v>6</v>
      </c>
      <c r="G209" s="19">
        <v>3</v>
      </c>
      <c r="H209" s="58"/>
      <c r="I209" s="58"/>
      <c r="J209" s="58"/>
      <c r="K209" s="58"/>
      <c r="L209" s="58">
        <v>150</v>
      </c>
      <c r="M209" s="58">
        <v>146</v>
      </c>
      <c r="N209" s="58"/>
      <c r="O209" s="58"/>
      <c r="P209" s="58"/>
      <c r="Q209" s="58"/>
      <c r="R209" s="58">
        <v>141</v>
      </c>
      <c r="S209" s="58">
        <v>135</v>
      </c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9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>
        <v>131</v>
      </c>
      <c r="AR209" s="58">
        <v>133</v>
      </c>
      <c r="AS209" s="58"/>
      <c r="AT209" s="58"/>
      <c r="AU209" s="58"/>
      <c r="AV209" s="58"/>
      <c r="AW209" s="58"/>
      <c r="AX209" s="60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 t="s">
        <v>228</v>
      </c>
      <c r="BO209" s="19" t="s">
        <v>15</v>
      </c>
    </row>
    <row r="210" spans="1:67" x14ac:dyDescent="0.2">
      <c r="A210" s="20">
        <f t="shared" si="10"/>
        <v>139.5</v>
      </c>
      <c r="B210" s="87" t="s">
        <v>333</v>
      </c>
      <c r="C210" s="19" t="s">
        <v>324</v>
      </c>
      <c r="D210" s="19" t="s">
        <v>22</v>
      </c>
      <c r="E210" s="19" t="s">
        <v>63</v>
      </c>
      <c r="F210" s="19">
        <f t="shared" si="11"/>
        <v>2</v>
      </c>
      <c r="G210" s="19">
        <v>1</v>
      </c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9"/>
      <c r="AE210" s="58"/>
      <c r="AF210" s="58"/>
      <c r="AG210" s="58"/>
      <c r="AH210" s="58"/>
      <c r="AI210" s="58">
        <v>149</v>
      </c>
      <c r="AJ210" s="58">
        <v>130</v>
      </c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60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 t="s">
        <v>324</v>
      </c>
      <c r="BO210" s="19" t="s">
        <v>22</v>
      </c>
    </row>
    <row r="211" spans="1:67" x14ac:dyDescent="0.2">
      <c r="A211" s="20">
        <f t="shared" si="10"/>
        <v>139.5</v>
      </c>
      <c r="B211" s="87" t="s">
        <v>333</v>
      </c>
      <c r="C211" s="19" t="s">
        <v>284</v>
      </c>
      <c r="D211" s="19" t="s">
        <v>54</v>
      </c>
      <c r="E211" s="19" t="s">
        <v>64</v>
      </c>
      <c r="F211" s="19">
        <f t="shared" si="11"/>
        <v>2</v>
      </c>
      <c r="G211" s="19">
        <v>2</v>
      </c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>
        <v>132</v>
      </c>
      <c r="AA211" s="61" t="s">
        <v>187</v>
      </c>
      <c r="AB211" s="58"/>
      <c r="AC211" s="58"/>
      <c r="AD211" s="59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>
        <v>147</v>
      </c>
      <c r="AV211" s="58"/>
      <c r="AW211" s="58"/>
      <c r="AX211" s="60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 t="s">
        <v>284</v>
      </c>
      <c r="BO211" s="19" t="s">
        <v>54</v>
      </c>
    </row>
    <row r="212" spans="1:67" x14ac:dyDescent="0.2">
      <c r="A212" s="20">
        <f t="shared" si="10"/>
        <v>140</v>
      </c>
      <c r="B212" s="87" t="s">
        <v>333</v>
      </c>
      <c r="C212" s="19" t="s">
        <v>278</v>
      </c>
      <c r="D212" s="19" t="s">
        <v>67</v>
      </c>
      <c r="E212" s="19" t="s">
        <v>65</v>
      </c>
      <c r="F212" s="19">
        <f t="shared" si="11"/>
        <v>4</v>
      </c>
      <c r="G212" s="19">
        <v>2</v>
      </c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>
        <v>147</v>
      </c>
      <c r="AC212" s="58">
        <v>139</v>
      </c>
      <c r="AD212" s="59"/>
      <c r="AE212" s="58">
        <v>146</v>
      </c>
      <c r="AF212" s="58">
        <v>128</v>
      </c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60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 t="s">
        <v>278</v>
      </c>
      <c r="BO212" s="19" t="s">
        <v>67</v>
      </c>
    </row>
    <row r="213" spans="1:67" x14ac:dyDescent="0.2">
      <c r="A213" s="20">
        <f t="shared" si="10"/>
        <v>140</v>
      </c>
      <c r="B213" s="87" t="s">
        <v>333</v>
      </c>
      <c r="C213" s="19" t="s">
        <v>110</v>
      </c>
      <c r="D213" s="19" t="s">
        <v>35</v>
      </c>
      <c r="E213" s="19" t="s">
        <v>62</v>
      </c>
      <c r="F213" s="19">
        <f t="shared" si="11"/>
        <v>1</v>
      </c>
      <c r="G213" s="19">
        <v>1</v>
      </c>
      <c r="H213" s="58"/>
      <c r="I213" s="58"/>
      <c r="J213" s="58"/>
      <c r="K213" s="58"/>
      <c r="L213" s="58">
        <v>140</v>
      </c>
      <c r="M213" s="61" t="s">
        <v>187</v>
      </c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9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60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 t="s">
        <v>110</v>
      </c>
      <c r="BO213" s="19" t="s">
        <v>35</v>
      </c>
    </row>
    <row r="214" spans="1:67" x14ac:dyDescent="0.2">
      <c r="A214" s="20">
        <f t="shared" si="10"/>
        <v>140</v>
      </c>
      <c r="B214" s="87" t="s">
        <v>333</v>
      </c>
      <c r="C214" s="19" t="s">
        <v>251</v>
      </c>
      <c r="D214" s="19" t="s">
        <v>13</v>
      </c>
      <c r="E214" s="19" t="s">
        <v>62</v>
      </c>
      <c r="F214" s="19">
        <f t="shared" si="11"/>
        <v>1</v>
      </c>
      <c r="G214" s="19">
        <v>1</v>
      </c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>
        <v>140</v>
      </c>
      <c r="S214" s="61" t="s">
        <v>187</v>
      </c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9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60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 t="s">
        <v>251</v>
      </c>
      <c r="BO214" s="19" t="s">
        <v>13</v>
      </c>
    </row>
    <row r="215" spans="1:67" x14ac:dyDescent="0.2">
      <c r="A215" s="20">
        <f t="shared" si="10"/>
        <v>140</v>
      </c>
      <c r="B215" s="87" t="s">
        <v>333</v>
      </c>
      <c r="C215" s="19" t="s">
        <v>270</v>
      </c>
      <c r="D215" s="19" t="s">
        <v>18</v>
      </c>
      <c r="E215" s="19" t="s">
        <v>65</v>
      </c>
      <c r="F215" s="19">
        <f t="shared" si="11"/>
        <v>1</v>
      </c>
      <c r="G215" s="19">
        <v>1</v>
      </c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>
        <v>140</v>
      </c>
      <c r="Y215" s="61" t="s">
        <v>187</v>
      </c>
      <c r="Z215" s="58"/>
      <c r="AA215" s="58"/>
      <c r="AB215" s="58"/>
      <c r="AC215" s="58"/>
      <c r="AD215" s="59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60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 t="s">
        <v>270</v>
      </c>
      <c r="BO215" s="19" t="s">
        <v>18</v>
      </c>
    </row>
    <row r="216" spans="1:67" x14ac:dyDescent="0.2">
      <c r="A216" s="20">
        <f t="shared" si="10"/>
        <v>141</v>
      </c>
      <c r="B216" s="87" t="s">
        <v>333</v>
      </c>
      <c r="C216" s="19" t="s">
        <v>326</v>
      </c>
      <c r="D216" s="19" t="s">
        <v>35</v>
      </c>
      <c r="E216" s="19" t="s">
        <v>62</v>
      </c>
      <c r="F216" s="19">
        <f t="shared" si="11"/>
        <v>2</v>
      </c>
      <c r="G216" s="19">
        <v>1</v>
      </c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9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>
        <v>141</v>
      </c>
      <c r="AR216" s="58">
        <v>141</v>
      </c>
      <c r="AS216" s="58"/>
      <c r="AT216" s="58"/>
      <c r="AU216" s="58"/>
      <c r="AV216" s="58"/>
      <c r="AW216" s="58"/>
      <c r="AX216" s="60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 t="s">
        <v>326</v>
      </c>
      <c r="BO216" s="19" t="s">
        <v>35</v>
      </c>
    </row>
    <row r="217" spans="1:67" x14ac:dyDescent="0.2">
      <c r="A217" s="20">
        <f t="shared" si="10"/>
        <v>141.75</v>
      </c>
      <c r="B217" s="87" t="s">
        <v>333</v>
      </c>
      <c r="C217" s="19" t="s">
        <v>308</v>
      </c>
      <c r="D217" s="19" t="s">
        <v>35</v>
      </c>
      <c r="E217" s="19" t="s">
        <v>62</v>
      </c>
      <c r="F217" s="19">
        <f t="shared" si="11"/>
        <v>4</v>
      </c>
      <c r="G217" s="19">
        <v>2</v>
      </c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9"/>
      <c r="AE217" s="58"/>
      <c r="AF217" s="58"/>
      <c r="AG217" s="58"/>
      <c r="AH217" s="58"/>
      <c r="AI217" s="58"/>
      <c r="AJ217" s="58"/>
      <c r="AK217" s="58"/>
      <c r="AL217" s="58"/>
      <c r="AM217" s="58">
        <v>136</v>
      </c>
      <c r="AN217" s="58">
        <v>145</v>
      </c>
      <c r="AO217" s="58"/>
      <c r="AP217" s="58"/>
      <c r="AQ217" s="58">
        <v>140</v>
      </c>
      <c r="AR217" s="58">
        <v>146</v>
      </c>
      <c r="AS217" s="58"/>
      <c r="AT217" s="58"/>
      <c r="AU217" s="58"/>
      <c r="AV217" s="58"/>
      <c r="AW217" s="58"/>
      <c r="AX217" s="60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 t="s">
        <v>308</v>
      </c>
      <c r="BO217" s="19" t="s">
        <v>35</v>
      </c>
    </row>
    <row r="218" spans="1:67" x14ac:dyDescent="0.2">
      <c r="A218" s="20">
        <f t="shared" si="10"/>
        <v>143</v>
      </c>
      <c r="B218" s="87" t="s">
        <v>333</v>
      </c>
      <c r="C218" s="19" t="s">
        <v>277</v>
      </c>
      <c r="D218" s="19" t="s">
        <v>67</v>
      </c>
      <c r="E218" s="19" t="s">
        <v>65</v>
      </c>
      <c r="F218" s="19">
        <f t="shared" si="11"/>
        <v>6</v>
      </c>
      <c r="G218" s="19">
        <v>3</v>
      </c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>
        <v>145</v>
      </c>
      <c r="AC218" s="58">
        <v>143</v>
      </c>
      <c r="AD218" s="59"/>
      <c r="AE218" s="58">
        <v>143</v>
      </c>
      <c r="AF218" s="58">
        <v>149</v>
      </c>
      <c r="AG218" s="58"/>
      <c r="AH218" s="58"/>
      <c r="AI218" s="58">
        <v>140</v>
      </c>
      <c r="AJ218" s="58">
        <v>138</v>
      </c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60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 t="s">
        <v>277</v>
      </c>
      <c r="BO218" s="19" t="s">
        <v>67</v>
      </c>
    </row>
    <row r="219" spans="1:67" x14ac:dyDescent="0.2">
      <c r="A219" s="20">
        <f t="shared" si="10"/>
        <v>145.5</v>
      </c>
      <c r="B219" s="87" t="s">
        <v>333</v>
      </c>
      <c r="C219" s="19" t="s">
        <v>225</v>
      </c>
      <c r="D219" s="19" t="s">
        <v>35</v>
      </c>
      <c r="E219" s="19" t="s">
        <v>62</v>
      </c>
      <c r="F219" s="19">
        <f t="shared" si="11"/>
        <v>2</v>
      </c>
      <c r="G219" s="19">
        <v>1</v>
      </c>
      <c r="H219" s="58"/>
      <c r="I219" s="58"/>
      <c r="J219" s="58"/>
      <c r="K219" s="58"/>
      <c r="L219" s="58">
        <v>149</v>
      </c>
      <c r="M219" s="58">
        <v>142</v>
      </c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9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60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 t="s">
        <v>225</v>
      </c>
      <c r="BO219" s="19" t="s">
        <v>35</v>
      </c>
    </row>
    <row r="220" spans="1:67" x14ac:dyDescent="0.2">
      <c r="A220" s="20">
        <f t="shared" si="10"/>
        <v>145.5</v>
      </c>
      <c r="B220" s="87" t="s">
        <v>333</v>
      </c>
      <c r="C220" s="19" t="s">
        <v>215</v>
      </c>
      <c r="D220" s="19" t="s">
        <v>73</v>
      </c>
      <c r="E220" s="19" t="s">
        <v>62</v>
      </c>
      <c r="F220" s="19">
        <f t="shared" si="11"/>
        <v>2</v>
      </c>
      <c r="G220" s="19">
        <v>1</v>
      </c>
      <c r="H220" s="58"/>
      <c r="I220" s="58"/>
      <c r="J220" s="58"/>
      <c r="K220" s="58"/>
      <c r="L220" s="58">
        <v>150</v>
      </c>
      <c r="M220" s="58">
        <v>141</v>
      </c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9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60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 t="s">
        <v>215</v>
      </c>
      <c r="BO220" s="19" t="s">
        <v>73</v>
      </c>
    </row>
    <row r="221" spans="1:67" x14ac:dyDescent="0.2">
      <c r="A221" s="20">
        <f t="shared" si="10"/>
        <v>149</v>
      </c>
      <c r="B221" s="87" t="s">
        <v>333</v>
      </c>
      <c r="C221" s="19" t="s">
        <v>234</v>
      </c>
      <c r="D221" s="19" t="s">
        <v>53</v>
      </c>
      <c r="E221" s="19" t="s">
        <v>65</v>
      </c>
      <c r="F221" s="19">
        <f t="shared" si="11"/>
        <v>1</v>
      </c>
      <c r="G221" s="19">
        <v>1</v>
      </c>
      <c r="H221" s="58"/>
      <c r="I221" s="58"/>
      <c r="J221" s="58"/>
      <c r="K221" s="58"/>
      <c r="L221" s="58">
        <v>149</v>
      </c>
      <c r="M221" s="61" t="s">
        <v>187</v>
      </c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9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60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 t="s">
        <v>234</v>
      </c>
      <c r="BO221" s="19" t="s">
        <v>53</v>
      </c>
    </row>
    <row r="222" spans="1:67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</row>
    <row r="223" spans="1:6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</row>
    <row r="224" spans="1:67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</row>
    <row r="225" spans="1:67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</row>
    <row r="226" spans="1:6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</row>
    <row r="227" spans="1:67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</row>
    <row r="228" spans="1:67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</row>
    <row r="229" spans="1:6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</row>
    <row r="230" spans="1:67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</row>
    <row r="231" spans="1:67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</row>
    <row r="232" spans="1:6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</row>
    <row r="233" spans="1:67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</row>
    <row r="234" spans="1:67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</row>
    <row r="235" spans="1:6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</row>
    <row r="236" spans="1:67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</row>
    <row r="237" spans="1:67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</row>
    <row r="238" spans="1:6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</row>
    <row r="239" spans="1:67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</row>
    <row r="240" spans="1:67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</row>
    <row r="241" spans="1:6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</row>
    <row r="242" spans="1:67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</row>
    <row r="243" spans="1:67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</row>
    <row r="244" spans="1:6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</row>
    <row r="245" spans="1:67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</row>
    <row r="246" spans="1:67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</row>
    <row r="247" spans="1:6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</row>
    <row r="248" spans="1:67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</row>
    <row r="249" spans="1:67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</row>
    <row r="250" spans="1:6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</row>
    <row r="251" spans="1:67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</row>
    <row r="252" spans="1:67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</row>
    <row r="253" spans="1:6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</row>
    <row r="254" spans="1:67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</row>
    <row r="255" spans="1:67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</row>
    <row r="256" spans="1:6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</row>
    <row r="257" spans="1:67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</row>
    <row r="258" spans="1:67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</row>
    <row r="259" spans="1:6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</row>
    <row r="260" spans="1:67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</row>
    <row r="261" spans="1:67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</row>
    <row r="262" spans="1:6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</row>
    <row r="263" spans="1:67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</row>
    <row r="264" spans="1:67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</row>
    <row r="265" spans="1:6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</row>
    <row r="266" spans="1:67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</row>
    <row r="267" spans="1:67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</row>
    <row r="268" spans="1:6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</row>
    <row r="269" spans="1:67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</row>
    <row r="270" spans="1:67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</row>
    <row r="271" spans="1:6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</row>
    <row r="272" spans="1:67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</row>
    <row r="273" spans="1:67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</row>
    <row r="274" spans="1:6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</row>
    <row r="275" spans="1:67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</row>
    <row r="276" spans="1:67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</row>
    <row r="277" spans="1:6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</row>
    <row r="278" spans="1:67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</row>
    <row r="279" spans="1:67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</row>
    <row r="280" spans="1:6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</row>
    <row r="281" spans="1:67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</row>
    <row r="282" spans="1:67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</row>
    <row r="283" spans="1:6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</row>
    <row r="284" spans="1:67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</row>
    <row r="285" spans="1:67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</row>
    <row r="286" spans="1:6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</row>
    <row r="287" spans="1:67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</row>
    <row r="288" spans="1:67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</row>
    <row r="289" spans="1:6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</row>
    <row r="290" spans="1:67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</row>
    <row r="291" spans="1:67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</row>
    <row r="292" spans="1:6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</row>
    <row r="293" spans="1:67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</row>
    <row r="294" spans="1:67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</row>
    <row r="295" spans="1:6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</row>
    <row r="296" spans="1:67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</row>
    <row r="297" spans="1:67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</row>
    <row r="298" spans="1:6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</row>
    <row r="299" spans="1:67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</row>
    <row r="300" spans="1:67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</row>
    <row r="301" spans="1:6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</row>
    <row r="302" spans="1:67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</row>
    <row r="303" spans="1:67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</row>
    <row r="304" spans="1:6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</row>
    <row r="305" spans="1:67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</row>
    <row r="306" spans="1:67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</row>
    <row r="307" spans="1:6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</row>
    <row r="308" spans="1:67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</row>
    <row r="309" spans="1:67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</row>
    <row r="310" spans="1:6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</row>
    <row r="311" spans="1:67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</row>
    <row r="312" spans="1:67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</row>
    <row r="313" spans="1:6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</row>
    <row r="314" spans="1:67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</row>
    <row r="315" spans="1:67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</row>
    <row r="316" spans="1:6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</row>
    <row r="317" spans="1:67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</row>
    <row r="318" spans="1:67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</row>
    <row r="319" spans="1:6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</row>
    <row r="320" spans="1:67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</row>
    <row r="321" spans="1:67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</row>
    <row r="322" spans="1:6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</row>
    <row r="323" spans="1:67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</row>
    <row r="324" spans="1:67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</row>
    <row r="325" spans="1:6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</row>
    <row r="326" spans="1:67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</row>
    <row r="327" spans="1:67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</row>
    <row r="328" spans="1:6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</row>
    <row r="329" spans="1:67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</row>
    <row r="330" spans="1:67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</row>
    <row r="331" spans="1:6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</row>
    <row r="332" spans="1:67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</row>
    <row r="333" spans="1:67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</row>
    <row r="334" spans="1:6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</row>
    <row r="335" spans="1:67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</row>
    <row r="336" spans="1:67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</row>
    <row r="337" spans="1:6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</row>
    <row r="338" spans="1:67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</row>
    <row r="339" spans="1:67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</row>
    <row r="340" spans="1:6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</row>
    <row r="341" spans="1:67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</row>
    <row r="342" spans="1:67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</row>
    <row r="343" spans="1:6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</row>
    <row r="344" spans="1:67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</row>
    <row r="345" spans="1:67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</row>
    <row r="346" spans="1:6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</row>
    <row r="347" spans="1:67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</row>
    <row r="348" spans="1:67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</row>
    <row r="349" spans="1:6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</row>
    <row r="350" spans="1:67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</row>
    <row r="351" spans="1:67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</row>
    <row r="352" spans="1:6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</row>
    <row r="353" spans="1:67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</row>
    <row r="354" spans="1:67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</row>
    <row r="355" spans="1:6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</row>
    <row r="356" spans="1:67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</row>
    <row r="357" spans="1:67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</row>
    <row r="358" spans="1:6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</row>
    <row r="359" spans="1:67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</row>
    <row r="360" spans="1:67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</row>
    <row r="361" spans="1:6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</row>
    <row r="362" spans="1:67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</row>
    <row r="363" spans="1:67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</row>
    <row r="364" spans="1:6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</row>
    <row r="365" spans="1:67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</row>
    <row r="366" spans="1:67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</row>
    <row r="367" spans="1:6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</row>
    <row r="368" spans="1:67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</row>
    <row r="369" spans="1:67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</row>
    <row r="370" spans="1:6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</row>
    <row r="371" spans="1:67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</row>
    <row r="372" spans="1:67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</row>
    <row r="373" spans="1:6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</row>
    <row r="374" spans="1:67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</row>
    <row r="375" spans="1:67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</row>
    <row r="376" spans="1:6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</row>
    <row r="377" spans="1:67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</row>
    <row r="378" spans="1:67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</row>
    <row r="379" spans="1:6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</row>
    <row r="380" spans="1:67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</row>
    <row r="381" spans="1:67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</row>
    <row r="382" spans="1:6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</row>
    <row r="383" spans="1:67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</row>
    <row r="384" spans="1:67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</row>
    <row r="385" spans="1:6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</row>
    <row r="386" spans="1:67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</row>
    <row r="387" spans="1:67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</row>
    <row r="388" spans="1:6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</row>
    <row r="389" spans="1:67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</row>
    <row r="390" spans="1:67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</row>
    <row r="391" spans="1:6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</row>
    <row r="392" spans="1:67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</row>
    <row r="393" spans="1:67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</row>
    <row r="394" spans="1:6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</row>
    <row r="395" spans="1:67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</row>
    <row r="396" spans="1:67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</row>
    <row r="397" spans="1:6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</row>
    <row r="398" spans="1:67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</row>
    <row r="399" spans="1:67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</row>
    <row r="400" spans="1:6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</row>
    <row r="401" spans="1:67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</row>
    <row r="402" spans="1:67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</row>
    <row r="403" spans="1:6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</row>
    <row r="404" spans="1:67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</row>
    <row r="405" spans="1:67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</row>
    <row r="406" spans="1:6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</row>
    <row r="407" spans="1:67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</row>
    <row r="408" spans="1:67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</row>
    <row r="409" spans="1:6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</row>
    <row r="410" spans="1:67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</row>
    <row r="411" spans="1:67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</row>
    <row r="412" spans="1:6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</row>
    <row r="413" spans="1:67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</row>
    <row r="414" spans="1:67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</row>
    <row r="415" spans="1:6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</row>
    <row r="416" spans="1:67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</row>
    <row r="417" spans="1:67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</row>
    <row r="418" spans="1:6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</row>
    <row r="419" spans="1:67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</row>
    <row r="420" spans="1:67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</row>
    <row r="421" spans="1:6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</row>
    <row r="422" spans="1:67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</row>
    <row r="423" spans="1:67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</row>
    <row r="424" spans="1:6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</row>
    <row r="425" spans="1:67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</row>
    <row r="426" spans="1:67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</row>
    <row r="427" spans="1:6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</row>
    <row r="428" spans="1:67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</row>
    <row r="429" spans="1:67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</row>
    <row r="430" spans="1:6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</row>
    <row r="431" spans="1:67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</row>
    <row r="432" spans="1:67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</row>
    <row r="433" spans="1:6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</row>
    <row r="434" spans="1:67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</row>
    <row r="435" spans="1:67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</row>
    <row r="436" spans="1:6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</row>
    <row r="437" spans="1:67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</row>
    <row r="438" spans="1:67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</row>
    <row r="439" spans="1:6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</row>
    <row r="440" spans="1:67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</row>
    <row r="441" spans="1:67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</row>
    <row r="442" spans="1:6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</row>
    <row r="443" spans="1:67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</row>
    <row r="444" spans="1:67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</row>
    <row r="445" spans="1:6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</row>
    <row r="446" spans="1:67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</row>
    <row r="447" spans="1:67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</row>
    <row r="448" spans="1:6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</row>
    <row r="449" spans="1:67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</row>
    <row r="450" spans="1:67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</row>
    <row r="451" spans="1:6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</row>
    <row r="452" spans="1:67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</row>
    <row r="453" spans="1:67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</row>
    <row r="454" spans="1:6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</row>
    <row r="455" spans="1:67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</row>
    <row r="456" spans="1:67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</row>
    <row r="457" spans="1:6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</row>
    <row r="458" spans="1:67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</row>
    <row r="459" spans="1:67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</row>
    <row r="460" spans="1:6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</row>
    <row r="461" spans="1:67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</row>
    <row r="462" spans="1:67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</row>
    <row r="463" spans="1:6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</row>
    <row r="464" spans="1:67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</row>
    <row r="465" spans="1:67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</row>
    <row r="466" spans="1:6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</row>
    <row r="467" spans="1:67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</row>
    <row r="468" spans="1:67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</row>
    <row r="469" spans="1:6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</row>
    <row r="470" spans="1:67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</row>
    <row r="471" spans="1:67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</row>
    <row r="472" spans="1:6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</row>
    <row r="473" spans="1:67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</row>
    <row r="474" spans="1:67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</row>
    <row r="475" spans="1:6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</row>
  </sheetData>
  <sheetProtection algorithmName="SHA-512" hashValue="vDIXu9TXtZ+d7oHzYD9aL7dyfEFg/UtjjUd1TaXMgiWuuEsGdRnL+MU1W+QrbkMHhknIqz40wc80aCuVyhKXZQ==" saltValue="MqabfyX+tuNLyoaGLHVZ7g==" spinCount="100000" sheet="1" objects="1" scenarios="1"/>
  <sortState xmlns:xlrd2="http://schemas.microsoft.com/office/spreadsheetml/2017/richdata2" ref="A42:BO50">
    <sortCondition ref="A42:A50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&amp;L&amp;"Arial,Bold"2019-2020 Girls Averages
&amp;KFF0000(need a minimum of 10 rounds before District)
(Reduced rounds to 10 due to Covid-19)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2020-05-08T15:53:55Z</dcterms:modified>
</cp:coreProperties>
</file>